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hidePivotFieldList="1" defaultThemeVersion="124226"/>
  <mc:AlternateContent xmlns:mc="http://schemas.openxmlformats.org/markup-compatibility/2006">
    <mc:Choice Requires="x15">
      <x15ac:absPath xmlns:x15ac="http://schemas.microsoft.com/office/spreadsheetml/2010/11/ac" url="C:\Users\admin\Downloads\KY HOP THU BAY\Nghị quyết kỳ họp thứ 7 (ban hành)\"/>
    </mc:Choice>
  </mc:AlternateContent>
  <bookViews>
    <workbookView xWindow="0" yWindow="0" windowWidth="16815" windowHeight="7755" tabRatio="848"/>
  </bookViews>
  <sheets>
    <sheet name="PL01_TH" sheetId="181" r:id="rId1"/>
    <sheet name="PL2_chitiet" sheetId="185" r:id="rId2"/>
  </sheets>
  <externalReferences>
    <externalReference r:id="rId3"/>
  </externalReferences>
  <definedNames>
    <definedName name="_xlnm.Print_Titles" localSheetId="0">PL01_TH!$6:$9</definedName>
    <definedName name="_xlnm.Print_Titles" localSheetId="1">PL2_chitiet!$6:$10</definedName>
  </definedNames>
  <calcPr calcId="152511"/>
  <fileRecoveryPr autoRecover="0"/>
</workbook>
</file>

<file path=xl/calcChain.xml><?xml version="1.0" encoding="utf-8"?>
<calcChain xmlns="http://schemas.openxmlformats.org/spreadsheetml/2006/main">
  <c r="A4" i="185" l="1"/>
  <c r="D10" i="181" l="1"/>
  <c r="I27" i="185" l="1"/>
  <c r="H27" i="185"/>
  <c r="H21" i="185" s="1"/>
  <c r="H20" i="185" s="1"/>
  <c r="G27" i="185"/>
  <c r="G21" i="185" s="1"/>
  <c r="G20" i="185" s="1"/>
  <c r="I22" i="185"/>
  <c r="H22" i="185"/>
  <c r="G22" i="185"/>
  <c r="I13" i="185"/>
  <c r="H13" i="185"/>
  <c r="A3" i="185"/>
  <c r="D14" i="181"/>
  <c r="G17" i="185" l="1"/>
  <c r="H17" i="185"/>
  <c r="H16" i="185" s="1"/>
  <c r="H12" i="185" s="1"/>
  <c r="H11" i="185" s="1"/>
  <c r="I21" i="185"/>
  <c r="I20" i="185" s="1"/>
  <c r="I17" i="185" s="1"/>
  <c r="I16" i="185" s="1"/>
  <c r="I12" i="185" s="1"/>
  <c r="I11" i="185" s="1"/>
  <c r="D9" i="181" l="1"/>
  <c r="D13" i="181"/>
  <c r="D12" i="181"/>
  <c r="D11" i="181"/>
  <c r="D17" i="181"/>
  <c r="D18" i="181"/>
  <c r="D19" i="181"/>
  <c r="D20" i="181"/>
  <c r="D21" i="181"/>
  <c r="D16" i="181"/>
  <c r="E10" i="181"/>
  <c r="D15" i="181" l="1"/>
  <c r="E15" i="181"/>
  <c r="D8" i="181"/>
  <c r="E8" i="181"/>
  <c r="C8" i="181"/>
  <c r="C15" i="181"/>
  <c r="C7" i="181" l="1"/>
  <c r="E7" i="181"/>
  <c r="D7" i="181"/>
</calcChain>
</file>

<file path=xl/sharedStrings.xml><?xml version="1.0" encoding="utf-8"?>
<sst xmlns="http://schemas.openxmlformats.org/spreadsheetml/2006/main" count="101" uniqueCount="85">
  <si>
    <t>Chủ đầu tư</t>
  </si>
  <si>
    <t>A</t>
  </si>
  <si>
    <t>I</t>
  </si>
  <si>
    <t>II</t>
  </si>
  <si>
    <t>Tổng mức đầu tư</t>
  </si>
  <si>
    <t>TỔNG SỐ</t>
  </si>
  <si>
    <t>Vốn nước ngoài (ODA)</t>
  </si>
  <si>
    <t>a</t>
  </si>
  <si>
    <t>Các hoạt động kinh tế</t>
  </si>
  <si>
    <t>Địa điểm XD</t>
  </si>
  <si>
    <t>TT</t>
  </si>
  <si>
    <t>Vốn cân đối ngân sách địa phương</t>
  </si>
  <si>
    <t>Vốn ngân sách tập trung</t>
  </si>
  <si>
    <t>Vốn từ nguồn thu tiền sử dụng đất</t>
  </si>
  <si>
    <t>Vốn trong nước</t>
  </si>
  <si>
    <t>B</t>
  </si>
  <si>
    <t>Phụ lục 02</t>
  </si>
  <si>
    <t>TPCL</t>
  </si>
  <si>
    <t>2023-2024</t>
  </si>
  <si>
    <t>2023-2025</t>
  </si>
  <si>
    <t>Đường song song đường hoa Sa Đéc (Sa Nhiên – Cai Dao)</t>
  </si>
  <si>
    <t>UBND thành phố Sa Đéc</t>
  </si>
  <si>
    <t>TPSĐ</t>
  </si>
  <si>
    <t>471/QĐ-UBND-XDCB ngày 03/11/2022 của UBND TPSĐ</t>
  </si>
  <si>
    <t>Đường Võ Nguyên Giáp, phường An Lộc</t>
  </si>
  <si>
    <t>UBND thành phố Hồng Ngự</t>
  </si>
  <si>
    <t>TPHN</t>
  </si>
  <si>
    <t>Đường Nguyễn Tất Thành, phường An Lộc</t>
  </si>
  <si>
    <t>PHỤ LỤC 1</t>
  </si>
  <si>
    <t>Đơn vị tính: triệu đồng.</t>
  </si>
  <si>
    <t>Nguồn vốn</t>
  </si>
  <si>
    <t>Kế hoạch vốn
 2021-2025</t>
  </si>
  <si>
    <t>Số vốn bổ sung tăng</t>
  </si>
  <si>
    <t>TỔNG MỨC VỐN</t>
  </si>
  <si>
    <t>Vốn từ nguồn thu xổ số kiến thiết</t>
  </si>
  <si>
    <t>Vốn số dư dự toán năm 2020</t>
  </si>
  <si>
    <t>Tăng thu xổ số kiến thiết năm 2020, 2022</t>
  </si>
  <si>
    <t>Thu cổ phần hóa, thoái vốn doanh nghiệp địa phương</t>
  </si>
  <si>
    <t>Vốn ngân sách Trung ương hỗ trợ</t>
  </si>
  <si>
    <t>Trong đó: Vốn Chương trình mục tiêu quốc gia</t>
  </si>
  <si>
    <t>Vốn Chương trình phục hồi và phát triển Kinh tế - Xã hội</t>
  </si>
  <si>
    <t>Vốn dự phòng NSTW năm 2022</t>
  </si>
  <si>
    <t>Vốn dự phòng NSTW năm 2023</t>
  </si>
  <si>
    <t>Kế hoạch vốn 2021-2025 điều chỉnh</t>
  </si>
  <si>
    <t>BỔ SUNG KẾ HOẠCH ĐẦU TƯ CÔNG TRUNG HẠN VỐN NGÂN SÁCH NHÀ NƯỚC
 GIAI ĐOẠN 2021-2025 DO TỈNH QUẢN LÝ VÀ PHÂN BỔ (ĐỢT 9)</t>
  </si>
  <si>
    <t>CẤP TỈNH QUẢN LÝ</t>
  </si>
  <si>
    <t>A.1</t>
  </si>
  <si>
    <t>Nhiệm vụ chi cho công tác đo đạc đất đai, bổ sung vốn điều lệ Quỹ phát triển đất tỉnh</t>
  </si>
  <si>
    <t>Chi bổ sung vốn điều lệ Quỹ phát triển đất tỉnh</t>
  </si>
  <si>
    <t>A.2</t>
  </si>
  <si>
    <t>Công trình công cộng tại các đô thị, hạ tầng kỹ thuật khu đô thị mới</t>
  </si>
  <si>
    <t>Hỗ trợ mục tiêu cho 03 thành phố đầu tư công trình phát triển đô thị theo các Nghị quyết của Tỉnh ủy</t>
  </si>
  <si>
    <t>Nâng cấp và mở rộng đường Phạm Hữu Lầu (cầu Cái Tôm đến đường Thiên Hộ Dương)</t>
  </si>
  <si>
    <t>Đường kết nối cụm công nghiệp</t>
  </si>
  <si>
    <t>UBND thành phố Cao Lãnh</t>
  </si>
  <si>
    <t>32/QĐ-UBND ngày 29/3/2023 của UBND TPCL</t>
  </si>
  <si>
    <t>1193/QĐ-UBND ngày 12/6/2023 của UBND TPHN</t>
  </si>
  <si>
    <t>1195/QĐ-UBND ngày 12/6/2023 của UBND TPHN</t>
  </si>
  <si>
    <t>1194/QĐ-UBND ngày 12/6/2023 của UBND TPHN</t>
  </si>
  <si>
    <t>Chỉnh trang đô thị và cải thiện môi trường Tuyến dân cư Mương Nhà Máy</t>
  </si>
  <si>
    <t>Đường ra biên giới, xã Tân Hội</t>
  </si>
  <si>
    <t>2023-2026</t>
  </si>
  <si>
    <t>57/QĐ-UBND ngày 16/6/2023 của UBND TPCL</t>
  </si>
  <si>
    <t>44/NQ-HĐND ngày 11/4/2023 của HĐND TPHN</t>
  </si>
  <si>
    <t>158/NQ-HĐND ngày 29/9/2023 của HĐND TPHN</t>
  </si>
  <si>
    <t>CẤP HUYỆN QUẢN LÝ</t>
  </si>
  <si>
    <t>Đơn vị tính: Triệu đồng.</t>
  </si>
  <si>
    <t>STT</t>
  </si>
  <si>
    <t>Danh mục đầu tư</t>
  </si>
  <si>
    <t>Thời gian thực hiện</t>
  </si>
  <si>
    <t>Quyết định chủ trương đầu tư/Quyết định đầu tư</t>
  </si>
  <si>
    <t>Kế hoạch đầu tư công trung hạn giai đoạn 2021-2025</t>
  </si>
  <si>
    <t>Ghi chú</t>
  </si>
  <si>
    <t>Số, ngày, tháng, năm</t>
  </si>
  <si>
    <t>Tổng</t>
  </si>
  <si>
    <t>Trong đó:</t>
  </si>
  <si>
    <t>Thu tiền sử dụng đất</t>
  </si>
  <si>
    <t>Chi cho công tác đo đạc lập bản đồ địa chính và quản lý đất công, đăng ký đất đai, …</t>
  </si>
  <si>
    <t>Thực hiện dự án</t>
  </si>
  <si>
    <t>Dự án chuyển tiếp hoàn thành sau năm 2024</t>
  </si>
  <si>
    <t>Dự án khởi công mới</t>
  </si>
  <si>
    <t>Đường ĐT 846 nối dài (đoạn từ cầu Ông Thợ- đường Trần Bá Lê) và cầu Ông Thợ (xã Mỹ Tân – xã Hòa An), xã Hòa An- Mỹ Tân , thành phố Cao Lãnh</t>
  </si>
  <si>
    <t>a.1</t>
  </si>
  <si>
    <t>BỔ SUNG DANH MỤC DỰ ÁN VÀ MỨC VỐN TỪ NGUỒN THU TIỀN SỬ DỤNG ĐẤT
THUỘC KẾ HOẠCH ĐẦU TƯ CÔNG NĂM 2024 VÀO KẾ HOẠCH ĐẦU TƯ CÔNG TRUNG HẠN
VỐN NSNN GIAI ĐOẠN 2021-2025 VÀ DO TỈNH QUẢN LÝ VÀ PHÂN BỔ</t>
  </si>
  <si>
    <t xml:space="preserve">(Kèm theo Nghị quyết số 47/NQ-HĐND ngày 09 tháng 12 năm 2023 của HĐND tỉnh Đồng Tháp)      </t>
  </si>
</sst>
</file>

<file path=xl/styles.xml><?xml version="1.0" encoding="utf-8"?>
<styleSheet xmlns="http://schemas.openxmlformats.org/spreadsheetml/2006/main" xmlns:mc="http://schemas.openxmlformats.org/markup-compatibility/2006" xmlns:x14ac="http://schemas.microsoft.com/office/spreadsheetml/2009/9/ac" mc:Ignorable="x14ac">
  <numFmts count="60">
    <numFmt numFmtId="41" formatCode="_-* #,##0\ _₫_-;\-* #,##0\ _₫_-;_-* &quot;-&quot;\ _₫_-;_-@_-"/>
    <numFmt numFmtId="43" formatCode="_-* #,##0.00\ _₫_-;\-* #,##0.00\ _₫_-;_-* &quot;-&quot;??\ _₫_-;_-@_-"/>
    <numFmt numFmtId="164" formatCode="_(&quot;$&quot;* #,##0_);_(&quot;$&quot;* \(#,##0\);_(&quot;$&quot;* &quot;-&quot;_);_(@_)"/>
    <numFmt numFmtId="165" formatCode="_(* #,##0_);_(* \(#,##0\);_(* &quot;-&quot;_);_(@_)"/>
    <numFmt numFmtId="166" formatCode="_(&quot;$&quot;* #,##0.00_);_(&quot;$&quot;* \(#,##0.00\);_(&quot;$&quot;* &quot;-&quot;??_);_(@_)"/>
    <numFmt numFmtId="167" formatCode="_(* #,##0.00_);_(* \(#,##0.00\);_(* &quot;-&quot;??_);_(@_)"/>
    <numFmt numFmtId="168" formatCode="_-* #,##0_-;\-* #,##0_-;_-* &quot;-&quot;_-;_-@_-"/>
    <numFmt numFmtId="169" formatCode="_-* #,##0.00_-;\-* #,##0.00_-;_-* &quot;-&quot;??_-;_-@_-"/>
    <numFmt numFmtId="170" formatCode="#,##0.000"/>
    <numFmt numFmtId="171" formatCode="#,##0.0"/>
    <numFmt numFmtId="172" formatCode="0.0%"/>
    <numFmt numFmtId="173" formatCode="_(* #,##0_);_(* \(#,##0\);_(* &quot;-&quot;??_);_(@_)"/>
    <numFmt numFmtId="174" formatCode="#,##0\ &quot;€&quot;;[Red]\-#,##0\ &quot;€&quot;"/>
    <numFmt numFmtId="175" formatCode="&quot;\&quot;#,##0;[Red]&quot;\&quot;\-#,##0"/>
    <numFmt numFmtId="176" formatCode="&quot;\&quot;#,##0.00;[Red]&quot;\&quot;\-#,##0.00"/>
    <numFmt numFmtId="177" formatCode="\$#,##0\ ;\(\$#,##0\)"/>
    <numFmt numFmtId="178" formatCode="&quot;\&quot;#,##0;[Red]&quot;\&quot;&quot;\&quot;\-#,##0"/>
    <numFmt numFmtId="179" formatCode="&quot;\&quot;#,##0.00;[Red]&quot;\&quot;&quot;\&quot;&quot;\&quot;&quot;\&quot;&quot;\&quot;&quot;\&quot;\-#,##0.00"/>
    <numFmt numFmtId="180" formatCode="_-&quot;€&quot;* #,##0_-;\-&quot;€&quot;* #,##0_-;_-&quot;€&quot;* &quot;-&quot;_-;_-@_-"/>
    <numFmt numFmtId="181" formatCode="_-&quot;€&quot;* #,##0.00_-;\-&quot;€&quot;* #,##0.00_-;_-&quot;€&quot;* &quot;-&quot;??_-;_-@_-"/>
    <numFmt numFmtId="182" formatCode="&quot;VND&quot;#,##0_);[Red]\(&quot;VND&quot;#,##0\)"/>
    <numFmt numFmtId="183" formatCode="#,##0;\(#,##0\)"/>
    <numFmt numFmtId="184" formatCode="\t0.00%"/>
    <numFmt numFmtId="185" formatCode="\t#\ ??/??"/>
    <numFmt numFmtId="186" formatCode="#,##0.00\ &quot;F&quot;;[Red]\-#,##0.00\ &quot;F&quot;"/>
    <numFmt numFmtId="187" formatCode="_-* #,##0\ &quot;F&quot;_-;\-* #,##0\ &quot;F&quot;_-;_-* &quot;-&quot;\ &quot;F&quot;_-;_-@_-"/>
    <numFmt numFmtId="188" formatCode="#,##0\ &quot;F&quot;;[Red]\-#,##0\ &quot;F&quot;"/>
    <numFmt numFmtId="189" formatCode="#,##0.00\ &quot;F&quot;;\-#,##0.00\ &quot;F&quot;"/>
    <numFmt numFmtId="190" formatCode="0.0"/>
    <numFmt numFmtId="191" formatCode="&quot;True&quot;;&quot;True&quot;;&quot;False&quot;"/>
    <numFmt numFmtId="192" formatCode="_-&quot;$&quot;* #,##0_-;\-&quot;$&quot;* #,##0_-;_-&quot;$&quot;* &quot;-&quot;_-;_-@_-"/>
    <numFmt numFmtId="193" formatCode="_-* #,##0\ _F_-;\-* #,##0\ _F_-;_-* &quot;-&quot;\ _F_-;_-@_-"/>
    <numFmt numFmtId="194" formatCode="_-* #,##0.0_-;\-* #,##0.0_-;_-* &quot;-&quot;??_-;_-@_-"/>
    <numFmt numFmtId="195" formatCode="_ * #,##0.00_ ;_ * \-#,##0.00_ ;_ * &quot;-&quot;??_ ;_ @_ "/>
    <numFmt numFmtId="196" formatCode="_ * #,##0_ ;_ * \-#,##0_ ;_ * &quot;-&quot;_ ;_ @_ "/>
    <numFmt numFmtId="197" formatCode="#,##0\ &quot;FB&quot;;\-#,##0\ &quot;FB&quot;"/>
    <numFmt numFmtId="198" formatCode="#,##0.00\ &quot;FB&quot;;\-#,##0.00\ &quot;FB&quot;"/>
    <numFmt numFmtId="199" formatCode="_-* #,##0.00_ñ_-;\-* #,##0.00_ñ_-;_-* &quot;-&quot;??_ñ_-;_-@_-"/>
    <numFmt numFmtId="200" formatCode="#,##0\ &quot;FB&quot;;[Red]\-#,##0\ &quot;FB&quot;"/>
    <numFmt numFmtId="201" formatCode="_-* #,##0_ñ_-;\-* #,##0_ñ_-;_-* &quot;-&quot;_ñ_-;_-@_-"/>
    <numFmt numFmtId="202" formatCode="##,###,###,###,000"/>
    <numFmt numFmtId="203" formatCode="_(* #,##0.0000000_);_(* \(#,##0.0000000\);_(* &quot;-&quot;??_);_(@_)"/>
    <numFmt numFmtId="204" formatCode="_(* #,##0.00000000_);_(* \(#,##0.00000000\);_(* &quot;-&quot;??_);_(@_)"/>
    <numFmt numFmtId="205" formatCode="_ * ###,0&quot;.&quot;00_ ;_ * \-###,0&quot;.&quot;00_ ;_ * &quot;-&quot;??_ ;_ @_ "/>
    <numFmt numFmtId="206" formatCode="&quot;$&quot;#,##0.00"/>
    <numFmt numFmtId="207" formatCode="_-* #,##0.00\ &quot;F&quot;_-;\-* #,##0.00\ &quot;F&quot;_-;_-* &quot;-&quot;??\ &quot;F&quot;_-;_-@_-"/>
    <numFmt numFmtId="208" formatCode="#,##0.00;[Red]#,##0.00"/>
    <numFmt numFmtId="209" formatCode="_-* #,##0_-;\-* #,##0_-;_-* &quot;-&quot;??_-;_-@_-"/>
    <numFmt numFmtId="210" formatCode="_-* #,##0\ _D_M_-;\-* #,##0\ _D_M_-;_-* &quot;-&quot;\ _D_M_-;_-@_-"/>
    <numFmt numFmtId="211" formatCode="_-* #,##0.00\ _D_M_-;\-* #,##0.00\ _D_M_-;_-* &quot;-&quot;??\ _D_M_-;_-@_-"/>
    <numFmt numFmtId="212" formatCode="_-&quot;$&quot;* #,##0.00_-;\-&quot;$&quot;* #,##0.00_-;_-&quot;$&quot;* &quot;-&quot;??_-;_-@_-"/>
    <numFmt numFmtId="213" formatCode="&quot;$&quot;#,##0;[Red]\-&quot;$&quot;#,##0"/>
    <numFmt numFmtId="214" formatCode="&quot;$&quot;#,##0.00;[Red]\-&quot;$&quot;#,##0.00"/>
    <numFmt numFmtId="215" formatCode="#,##0.00\ &quot;FB&quot;;[Red]\-#,##0.00\ &quot;FB&quot;"/>
    <numFmt numFmtId="216" formatCode="_ * #,##0_ ;_ * \-#,##0_ ;_ * &quot;-&quot;??_ ;_ @_ "/>
    <numFmt numFmtId="217" formatCode="#,##0.00\ \ "/>
    <numFmt numFmtId="218" formatCode="00"/>
    <numFmt numFmtId="219" formatCode="#,##0&quot; ½&quot;;[Red]\-#,##0&quot; ½&quot;"/>
    <numFmt numFmtId="220" formatCode="_-* #,##0\ &quot;DM&quot;_-;\-* #,##0\ &quot;DM&quot;_-;_-* &quot;-&quot;\ &quot;DM&quot;_-;_-@_-"/>
    <numFmt numFmtId="221" formatCode="_-* #,##0.00\ &quot;DM&quot;_-;\-* #,##0.00\ &quot;DM&quot;_-;_-* &quot;-&quot;??\ &quot;DM&quot;_-;_-@_-"/>
  </numFmts>
  <fonts count="121">
    <font>
      <sz val="12"/>
      <name val="Times New Roman"/>
    </font>
    <font>
      <sz val="11"/>
      <color theme="1"/>
      <name val="Calibri"/>
      <family val="2"/>
      <charset val="163"/>
      <scheme val="minor"/>
    </font>
    <font>
      <sz val="11"/>
      <color theme="1"/>
      <name val="Calibri"/>
      <family val="2"/>
      <charset val="163"/>
      <scheme val="minor"/>
    </font>
    <font>
      <sz val="11"/>
      <color theme="1"/>
      <name val="Calibri"/>
      <family val="2"/>
      <charset val="163"/>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sz val="12"/>
      <name val="Times New Roman"/>
      <family val="1"/>
    </font>
    <font>
      <sz val="14"/>
      <name val="Times New Roman"/>
      <family val="1"/>
    </font>
    <font>
      <b/>
      <u/>
      <sz val="12"/>
      <name val="Times New Roman"/>
      <family val="1"/>
    </font>
    <font>
      <sz val="14"/>
      <color indexed="8"/>
      <name val="Times New Roman"/>
      <family val="2"/>
    </font>
    <font>
      <sz val="12"/>
      <name val="Times New Roman"/>
      <family val="1"/>
    </font>
    <font>
      <b/>
      <i/>
      <sz val="12"/>
      <name val="Times New Roman"/>
      <family val="1"/>
    </font>
    <font>
      <sz val="10"/>
      <name val="Arial"/>
      <family val="2"/>
    </font>
    <font>
      <i/>
      <sz val="12"/>
      <name val="Times New Roman"/>
      <family val="1"/>
    </font>
    <font>
      <sz val="11"/>
      <color indexed="8"/>
      <name val="Calibri"/>
      <family val="2"/>
    </font>
    <font>
      <sz val="12"/>
      <name val="Times New Roman"/>
      <family val="1"/>
    </font>
    <font>
      <sz val="12"/>
      <name val="VNI-Times"/>
    </font>
    <font>
      <sz val="11"/>
      <color indexed="8"/>
      <name val="Calibri"/>
      <family val="2"/>
    </font>
    <font>
      <b/>
      <sz val="11"/>
      <name val=".VnTimeH"/>
      <family val="2"/>
    </font>
    <font>
      <sz val="10"/>
      <name val="Times New Roman"/>
      <family val="1"/>
    </font>
    <font>
      <sz val="14"/>
      <name val=".VnTimeH"/>
      <family val="2"/>
    </font>
    <font>
      <sz val="12"/>
      <name val="¹UAAA¼"/>
      <family val="3"/>
      <charset val="128"/>
    </font>
    <font>
      <sz val="13"/>
      <name val=".VnTime"/>
      <family val="2"/>
    </font>
    <font>
      <b/>
      <sz val="12"/>
      <name val="Arial"/>
      <family val="2"/>
    </font>
    <font>
      <i/>
      <sz val="10"/>
      <name val=".VnTime"/>
      <family val="2"/>
    </font>
    <font>
      <b/>
      <sz val="10"/>
      <name val=".VnArial"/>
      <family val="2"/>
    </font>
    <font>
      <b/>
      <sz val="10"/>
      <name val=".VnTime"/>
      <family val="2"/>
    </font>
    <font>
      <sz val="12"/>
      <name val="Arial"/>
      <family val="2"/>
    </font>
    <font>
      <sz val="10"/>
      <name val="VNtimes new roman"/>
      <family val="1"/>
    </font>
    <font>
      <b/>
      <sz val="10"/>
      <name val=".VnTimeH"/>
      <family val="2"/>
    </font>
    <font>
      <sz val="14"/>
      <name val=".VnArial"/>
      <family val="2"/>
    </font>
    <font>
      <sz val="14"/>
      <name val="뼻뮝"/>
      <family val="3"/>
      <charset val="129"/>
    </font>
    <font>
      <sz val="12"/>
      <name val="바탕체"/>
      <family val="3"/>
    </font>
    <font>
      <sz val="12"/>
      <name val="뼻뮝"/>
      <family val="1"/>
      <charset val="129"/>
    </font>
    <font>
      <sz val="9"/>
      <name val="Arial"/>
      <family val="2"/>
    </font>
    <font>
      <sz val="12"/>
      <name val="바탕체"/>
      <family val="1"/>
      <charset val="129"/>
    </font>
    <font>
      <sz val="10"/>
      <name val="굴림체"/>
      <family val="3"/>
      <charset val="129"/>
    </font>
    <font>
      <sz val="12"/>
      <name val="Courier"/>
      <family val="3"/>
    </font>
    <font>
      <sz val="10"/>
      <name val=" "/>
      <family val="1"/>
    </font>
    <font>
      <sz val="8"/>
      <name val="Arial"/>
      <family val="2"/>
    </font>
    <font>
      <sz val="12"/>
      <name val="¹UAAA¼"/>
      <family val="3"/>
      <charset val="129"/>
    </font>
    <font>
      <b/>
      <sz val="18"/>
      <name val="Arial"/>
      <family val="2"/>
    </font>
    <font>
      <sz val="7"/>
      <name val="Small Fonts"/>
      <family val="2"/>
    </font>
    <font>
      <sz val="11"/>
      <color indexed="8"/>
      <name val="Times New Roman"/>
      <family val="2"/>
    </font>
    <font>
      <sz val="13"/>
      <color indexed="8"/>
      <name val="Times New Roman"/>
      <family val="2"/>
    </font>
    <font>
      <sz val="11"/>
      <color indexed="8"/>
      <name val="Calibri"/>
      <family val="2"/>
    </font>
    <font>
      <sz val="10"/>
      <name val="VNI-Times"/>
    </font>
    <font>
      <sz val="10"/>
      <name val=".VnArial"/>
      <family val="2"/>
    </font>
    <font>
      <sz val="12"/>
      <name val="????"/>
      <family val="1"/>
      <charset val="136"/>
    </font>
    <font>
      <sz val="10"/>
      <name val="???"/>
      <family val="3"/>
      <charset val="129"/>
    </font>
    <font>
      <sz val="12"/>
      <name val="|??¢¥¢¬¨Ï"/>
      <family val="1"/>
      <charset val="129"/>
    </font>
    <font>
      <sz val="12"/>
      <color indexed="10"/>
      <name val="VN-NTime"/>
    </font>
    <font>
      <sz val="12"/>
      <name val="¹ÙÅÁÃ¼"/>
      <charset val="129"/>
    </font>
    <font>
      <sz val="11"/>
      <color indexed="9"/>
      <name val="Calibri"/>
      <family val="2"/>
    </font>
    <font>
      <sz val="11"/>
      <color indexed="20"/>
      <name val="Calibri"/>
      <family val="2"/>
    </font>
    <font>
      <sz val="11"/>
      <name val="µ¸¿ò"/>
      <charset val="129"/>
    </font>
    <font>
      <b/>
      <sz val="11"/>
      <color indexed="10"/>
      <name val="Calibri"/>
      <family val="2"/>
    </font>
    <font>
      <b/>
      <sz val="10"/>
      <name val="Helv"/>
    </font>
    <font>
      <b/>
      <sz val="11"/>
      <color indexed="9"/>
      <name val="Calibri"/>
      <family val="2"/>
    </font>
    <font>
      <sz val="10"/>
      <name val="VNI-Aptima"/>
    </font>
    <font>
      <sz val="11"/>
      <color indexed="8"/>
      <name val="Calibri"/>
      <family val="2"/>
      <charset val="163"/>
    </font>
    <font>
      <sz val="10"/>
      <name val="VNI-Helve-Condense"/>
    </font>
    <font>
      <i/>
      <sz val="11"/>
      <color indexed="23"/>
      <name val="Calibri"/>
      <family val="2"/>
    </font>
    <font>
      <sz val="11"/>
      <color indexed="17"/>
      <name val="Calibri"/>
      <family val="2"/>
    </font>
    <font>
      <b/>
      <sz val="12"/>
      <name val=".VnBook-AntiquaH"/>
      <family val="2"/>
    </font>
    <font>
      <b/>
      <sz val="12"/>
      <name val="Helv"/>
    </font>
    <font>
      <b/>
      <sz val="11"/>
      <color indexed="62"/>
      <name val="Calibri"/>
      <family val="2"/>
    </font>
    <font>
      <sz val="11"/>
      <color indexed="62"/>
      <name val="Calibri"/>
      <family val="2"/>
    </font>
    <font>
      <sz val="11"/>
      <color indexed="10"/>
      <name val="Calibri"/>
      <family val="2"/>
    </font>
    <font>
      <sz val="10"/>
      <name val="MS Sans Serif"/>
      <family val="2"/>
    </font>
    <font>
      <b/>
      <sz val="11"/>
      <name val="Helv"/>
    </font>
    <font>
      <sz val="11"/>
      <color indexed="19"/>
      <name val="Calibri"/>
      <family val="2"/>
    </font>
    <font>
      <b/>
      <sz val="12"/>
      <name val="VN-NTime"/>
    </font>
    <font>
      <sz val="10"/>
      <name val="VnBravo Times"/>
    </font>
    <font>
      <sz val="10"/>
      <name val="VNI-Helve"/>
    </font>
    <font>
      <b/>
      <sz val="11"/>
      <color indexed="63"/>
      <name val="Calibri"/>
      <family val="2"/>
    </font>
    <font>
      <sz val="11"/>
      <name val="VNI-Times"/>
    </font>
    <font>
      <sz val="10"/>
      <color indexed="8"/>
      <name val="Arial"/>
      <family val="2"/>
    </font>
    <font>
      <sz val="12"/>
      <name val=".VnTime"/>
      <family val="2"/>
    </font>
    <font>
      <b/>
      <sz val="18"/>
      <color indexed="62"/>
      <name val="Cambria"/>
      <family val="2"/>
    </font>
    <font>
      <sz val="12"/>
      <name val="Times New Roman"/>
      <family val="1"/>
      <charset val="163"/>
    </font>
    <font>
      <sz val="13"/>
      <name val="Times New Roman"/>
      <family val="1"/>
    </font>
    <font>
      <sz val="11"/>
      <color indexed="8"/>
      <name val="Calibri"/>
      <family val="2"/>
    </font>
    <font>
      <sz val="12"/>
      <color theme="1"/>
      <name val="Times New Roman"/>
      <family val="2"/>
    </font>
    <font>
      <sz val="11"/>
      <color theme="1"/>
      <name val="Times New Roman"/>
      <family val="2"/>
    </font>
    <font>
      <sz val="11"/>
      <color theme="0"/>
      <name val="Times New Roman"/>
      <family val="2"/>
    </font>
    <font>
      <sz val="11"/>
      <color rgb="FF9C0006"/>
      <name val="Times New Roman"/>
      <family val="2"/>
    </font>
    <font>
      <b/>
      <sz val="11"/>
      <color rgb="FFFA7D00"/>
      <name val="Times New Roman"/>
      <family val="2"/>
    </font>
    <font>
      <b/>
      <sz val="11"/>
      <color theme="0"/>
      <name val="Times New Roman"/>
      <family val="2"/>
    </font>
    <font>
      <i/>
      <sz val="11"/>
      <color rgb="FF7F7F7F"/>
      <name val="Times New Roman"/>
      <family val="2"/>
    </font>
    <font>
      <sz val="11"/>
      <color rgb="FF006100"/>
      <name val="Times New Roman"/>
      <family val="2"/>
    </font>
    <font>
      <b/>
      <sz val="15"/>
      <color theme="3"/>
      <name val="Times New Roman"/>
      <family val="2"/>
    </font>
    <font>
      <b/>
      <sz val="13"/>
      <color theme="3"/>
      <name val="Times New Roman"/>
      <family val="2"/>
    </font>
    <font>
      <b/>
      <sz val="11"/>
      <color theme="3"/>
      <name val="Times New Roman"/>
      <family val="2"/>
    </font>
    <font>
      <sz val="11"/>
      <color rgb="FF3F3F76"/>
      <name val="Times New Roman"/>
      <family val="2"/>
    </font>
    <font>
      <sz val="11"/>
      <color rgb="FFFA7D00"/>
      <name val="Times New Roman"/>
      <family val="2"/>
    </font>
    <font>
      <sz val="11"/>
      <color rgb="FF9C6500"/>
      <name val="Times New Roman"/>
      <family val="2"/>
    </font>
    <font>
      <sz val="11"/>
      <color theme="1"/>
      <name val="Calibri"/>
      <family val="2"/>
      <scheme val="minor"/>
    </font>
    <font>
      <sz val="11"/>
      <color theme="1"/>
      <name val="Calibri"/>
      <family val="2"/>
      <charset val="163"/>
    </font>
    <font>
      <sz val="11"/>
      <color theme="1"/>
      <name val="Calibri"/>
      <family val="2"/>
      <charset val="163"/>
      <scheme val="minor"/>
    </font>
    <font>
      <sz val="11"/>
      <color theme="1"/>
      <name val="Calibri"/>
      <family val="2"/>
    </font>
    <font>
      <sz val="13"/>
      <color theme="1"/>
      <name val="Times New Roman"/>
      <family val="2"/>
    </font>
    <font>
      <b/>
      <sz val="11"/>
      <color rgb="FF3F3F3F"/>
      <name val="Times New Roman"/>
      <family val="2"/>
    </font>
    <font>
      <b/>
      <sz val="18"/>
      <color theme="3"/>
      <name val="Cambria"/>
      <family val="2"/>
      <scheme val="major"/>
    </font>
    <font>
      <b/>
      <sz val="11"/>
      <color theme="1"/>
      <name val="Times New Roman"/>
      <family val="2"/>
    </font>
    <font>
      <sz val="11"/>
      <color rgb="FFFF0000"/>
      <name val="Times New Roman"/>
      <family val="2"/>
    </font>
    <font>
      <i/>
      <sz val="14"/>
      <name val="Times New Roman"/>
      <family val="1"/>
    </font>
    <font>
      <u/>
      <sz val="12"/>
      <name val="Times New Roman"/>
      <family val="1"/>
    </font>
    <font>
      <b/>
      <sz val="14"/>
      <name val="Times New Roman"/>
      <family val="1"/>
    </font>
    <font>
      <b/>
      <u/>
      <sz val="14"/>
      <name val="Times New Roman"/>
      <family val="1"/>
    </font>
    <font>
      <u/>
      <sz val="14"/>
      <name val="Times New Roman"/>
      <family val="1"/>
    </font>
    <font>
      <sz val="14"/>
      <color rgb="FFFF0000"/>
      <name val="Times New Roman"/>
      <family val="1"/>
    </font>
    <font>
      <u/>
      <sz val="12"/>
      <color indexed="12"/>
      <name val="Times New Roman"/>
      <family val="1"/>
    </font>
    <font>
      <i/>
      <sz val="18"/>
      <name val="Times New Roman"/>
      <family val="1"/>
    </font>
    <font>
      <i/>
      <sz val="18"/>
      <color rgb="FFFF0000"/>
      <name val="Times New Roman"/>
      <family val="1"/>
    </font>
    <font>
      <b/>
      <u/>
      <sz val="13"/>
      <name val="Times New Roman"/>
      <family val="1"/>
    </font>
    <font>
      <sz val="12"/>
      <color rgb="FFFF0000"/>
      <name val="Times New Roman"/>
      <family val="1"/>
    </font>
  </fonts>
  <fills count="53">
    <fill>
      <patternFill patternType="none"/>
    </fill>
    <fill>
      <patternFill patternType="gray125"/>
    </fill>
    <fill>
      <patternFill patternType="solid">
        <fgColor indexed="9"/>
        <bgColor indexed="64"/>
      </patternFill>
    </fill>
    <fill>
      <patternFill patternType="solid">
        <fgColor indexed="44"/>
      </patternFill>
    </fill>
    <fill>
      <patternFill patternType="solid">
        <fgColor indexed="45"/>
      </patternFill>
    </fill>
    <fill>
      <patternFill patternType="solid">
        <fgColor indexed="29"/>
      </patternFill>
    </fill>
    <fill>
      <patternFill patternType="solid">
        <fgColor indexed="26"/>
      </patternFill>
    </fill>
    <fill>
      <patternFill patternType="solid">
        <fgColor indexed="46"/>
      </patternFill>
    </fill>
    <fill>
      <patternFill patternType="solid">
        <fgColor indexed="47"/>
      </patternFill>
    </fill>
    <fill>
      <patternFill patternType="solid">
        <fgColor indexed="27"/>
      </patternFill>
    </fill>
    <fill>
      <patternFill patternType="solid">
        <fgColor indexed="43"/>
      </patternFill>
    </fill>
    <fill>
      <patternFill patternType="solid">
        <fgColor indexed="51"/>
      </patternFill>
    </fill>
    <fill>
      <patternFill patternType="solid">
        <fgColor indexed="53"/>
      </patternFill>
    </fill>
    <fill>
      <patternFill patternType="solid">
        <fgColor indexed="49"/>
      </patternFill>
    </fill>
    <fill>
      <patternFill patternType="solid">
        <fgColor indexed="56"/>
      </patternFill>
    </fill>
    <fill>
      <patternFill patternType="solid">
        <fgColor indexed="10"/>
      </patternFill>
    </fill>
    <fill>
      <patternFill patternType="solid">
        <fgColor indexed="54"/>
      </patternFill>
    </fill>
    <fill>
      <patternFill patternType="solid">
        <fgColor indexed="9"/>
      </patternFill>
    </fill>
    <fill>
      <patternFill patternType="solid">
        <fgColor indexed="55"/>
      </patternFill>
    </fill>
    <fill>
      <patternFill patternType="solid">
        <fgColor indexed="22"/>
        <bgColor indexed="64"/>
      </patternFill>
    </fill>
    <fill>
      <patternFill patternType="solid">
        <fgColor indexed="26"/>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bgColor indexed="64"/>
      </patternFill>
    </fill>
  </fills>
  <borders count="42">
    <border>
      <left/>
      <right/>
      <top/>
      <bottom/>
      <diagonal/>
    </border>
    <border>
      <left style="thin">
        <color indexed="64"/>
      </left>
      <right style="thin">
        <color indexed="64"/>
      </right>
      <top/>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27"/>
      </bottom>
      <diagonal/>
    </border>
    <border>
      <left style="thin">
        <color indexed="64"/>
      </left>
      <right style="thin">
        <color indexed="64"/>
      </right>
      <top style="thin">
        <color indexed="64"/>
      </top>
      <bottom style="thin">
        <color indexed="64"/>
      </bottom>
      <diagonal/>
    </border>
    <border>
      <left/>
      <right/>
      <top/>
      <bottom style="double">
        <color indexed="10"/>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right/>
      <top style="double">
        <color indexed="64"/>
      </top>
      <bottom/>
      <diagonal/>
    </border>
    <border>
      <left/>
      <right style="medium">
        <color indexed="0"/>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s>
  <cellStyleXfs count="1614">
    <xf numFmtId="0" fontId="0" fillId="0" borderId="0"/>
    <xf numFmtId="192" fontId="20" fillId="0" borderId="0" applyFont="0" applyFill="0" applyBorder="0" applyAlignment="0" applyProtection="0"/>
    <xf numFmtId="187" fontId="50" fillId="0" borderId="0" applyFont="0" applyFill="0" applyBorder="0" applyAlignment="0" applyProtection="0"/>
    <xf numFmtId="193" fontId="50" fillId="0" borderId="0" applyFont="0" applyFill="0" applyBorder="0" applyAlignment="0" applyProtection="0"/>
    <xf numFmtId="194" fontId="16" fillId="0" borderId="0" applyFon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195" fontId="51" fillId="0" borderId="0" applyFont="0" applyFill="0" applyBorder="0" applyAlignment="0" applyProtection="0"/>
    <xf numFmtId="196" fontId="51" fillId="0" borderId="0" applyFont="0" applyFill="0" applyBorder="0" applyAlignment="0" applyProtection="0"/>
    <xf numFmtId="168" fontId="52" fillId="0" borderId="0" applyFont="0" applyFill="0" applyBorder="0" applyAlignment="0" applyProtection="0"/>
    <xf numFmtId="169" fontId="52" fillId="0" borderId="0" applyFont="0" applyFill="0" applyBorder="0" applyAlignment="0" applyProtection="0"/>
    <xf numFmtId="164" fontId="41" fillId="0" borderId="0" applyFont="0" applyFill="0" applyBorder="0" applyAlignment="0" applyProtection="0"/>
    <xf numFmtId="0" fontId="53" fillId="0" borderId="0"/>
    <xf numFmtId="0" fontId="16" fillId="0" borderId="0" applyFont="0" applyFill="0" applyBorder="0" applyAlignment="0" applyProtection="0"/>
    <xf numFmtId="0" fontId="16" fillId="0" borderId="0" applyFont="0" applyFill="0" applyBorder="0" applyAlignment="0" applyProtection="0"/>
    <xf numFmtId="0" fontId="54" fillId="0" borderId="0"/>
    <xf numFmtId="0" fontId="16" fillId="0" borderId="0" applyNumberFormat="0" applyFill="0" applyBorder="0" applyAlignment="0" applyProtection="0"/>
    <xf numFmtId="197" fontId="16"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20" fillId="0" borderId="0" applyFont="0" applyFill="0" applyBorder="0" applyAlignment="0" applyProtection="0"/>
    <xf numFmtId="169" fontId="20" fillId="0" borderId="0" applyFont="0" applyFill="0" applyBorder="0" applyAlignment="0" applyProtection="0"/>
    <xf numFmtId="169" fontId="50" fillId="0" borderId="0" applyFont="0" applyFill="0" applyBorder="0" applyAlignment="0" applyProtection="0"/>
    <xf numFmtId="198" fontId="16" fillId="0" borderId="0" applyFont="0" applyFill="0" applyBorder="0" applyAlignment="0" applyProtection="0"/>
    <xf numFmtId="199" fontId="50" fillId="0" borderId="0" applyFont="0" applyFill="0" applyBorder="0" applyAlignment="0" applyProtection="0"/>
    <xf numFmtId="168" fontId="20" fillId="0" borderId="0" applyFont="0" applyFill="0" applyBorder="0" applyAlignment="0" applyProtection="0"/>
    <xf numFmtId="192" fontId="50" fillId="0" borderId="0" applyFont="0" applyFill="0" applyBorder="0" applyAlignment="0" applyProtection="0"/>
    <xf numFmtId="197" fontId="16"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87" fontId="50" fillId="0" borderId="0" applyFont="0" applyFill="0" applyBorder="0" applyAlignment="0" applyProtection="0"/>
    <xf numFmtId="169" fontId="50" fillId="0" borderId="0" applyFont="0" applyFill="0" applyBorder="0" applyAlignment="0" applyProtection="0"/>
    <xf numFmtId="198" fontId="16" fillId="0" borderId="0" applyFont="0" applyFill="0" applyBorder="0" applyAlignment="0" applyProtection="0"/>
    <xf numFmtId="199" fontId="50" fillId="0" borderId="0" applyFont="0" applyFill="0" applyBorder="0" applyAlignment="0" applyProtection="0"/>
    <xf numFmtId="169" fontId="20" fillId="0" borderId="0" applyFont="0" applyFill="0" applyBorder="0" applyAlignment="0" applyProtection="0"/>
    <xf numFmtId="168" fontId="50" fillId="0" borderId="0" applyFont="0" applyFill="0" applyBorder="0" applyAlignment="0" applyProtection="0"/>
    <xf numFmtId="200" fontId="16" fillId="0" borderId="0" applyFont="0" applyFill="0" applyBorder="0" applyAlignment="0" applyProtection="0"/>
    <xf numFmtId="201" fontId="50" fillId="0" borderId="0" applyFont="0" applyFill="0" applyBorder="0" applyAlignment="0" applyProtection="0"/>
    <xf numFmtId="197" fontId="16"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87" fontId="50" fillId="0" borderId="0" applyFont="0" applyFill="0" applyBorder="0" applyAlignment="0" applyProtection="0"/>
    <xf numFmtId="168" fontId="20" fillId="0" borderId="0" applyFont="0" applyFill="0" applyBorder="0" applyAlignment="0" applyProtection="0"/>
    <xf numFmtId="169" fontId="20" fillId="0" borderId="0" applyFont="0" applyFill="0" applyBorder="0" applyAlignment="0" applyProtection="0"/>
    <xf numFmtId="168" fontId="50" fillId="0" borderId="0" applyFont="0" applyFill="0" applyBorder="0" applyAlignment="0" applyProtection="0"/>
    <xf numFmtId="200" fontId="16" fillId="0" borderId="0" applyFont="0" applyFill="0" applyBorder="0" applyAlignment="0" applyProtection="0"/>
    <xf numFmtId="201" fontId="50" fillId="0" borderId="0" applyFont="0" applyFill="0" applyBorder="0" applyAlignment="0" applyProtection="0"/>
    <xf numFmtId="169" fontId="50" fillId="0" borderId="0" applyFont="0" applyFill="0" applyBorder="0" applyAlignment="0" applyProtection="0"/>
    <xf numFmtId="198" fontId="16" fillId="0" borderId="0" applyFont="0" applyFill="0" applyBorder="0" applyAlignment="0" applyProtection="0"/>
    <xf numFmtId="199" fontId="50" fillId="0" borderId="0" applyFont="0" applyFill="0" applyBorder="0" applyAlignment="0" applyProtection="0"/>
    <xf numFmtId="168" fontId="20" fillId="0" borderId="0" applyFont="0" applyFill="0" applyBorder="0" applyAlignment="0" applyProtection="0"/>
    <xf numFmtId="192" fontId="20" fillId="0" borderId="0" applyFont="0" applyFill="0" applyBorder="0" applyAlignment="0" applyProtection="0"/>
    <xf numFmtId="187" fontId="50" fillId="0" borderId="0" applyFont="0" applyFill="0" applyBorder="0" applyAlignment="0" applyProtection="0"/>
    <xf numFmtId="168" fontId="20" fillId="0" borderId="0" applyFont="0" applyFill="0" applyBorder="0" applyAlignment="0" applyProtection="0"/>
    <xf numFmtId="168" fontId="50" fillId="0" borderId="0" applyFont="0" applyFill="0" applyBorder="0" applyAlignment="0" applyProtection="0"/>
    <xf numFmtId="200" fontId="16" fillId="0" borderId="0" applyFont="0" applyFill="0" applyBorder="0" applyAlignment="0" applyProtection="0"/>
    <xf numFmtId="201" fontId="50" fillId="0" borderId="0" applyFont="0" applyFill="0" applyBorder="0" applyAlignment="0" applyProtection="0"/>
    <xf numFmtId="169" fontId="50" fillId="0" borderId="0" applyFont="0" applyFill="0" applyBorder="0" applyAlignment="0" applyProtection="0"/>
    <xf numFmtId="198" fontId="16" fillId="0" borderId="0" applyFont="0" applyFill="0" applyBorder="0" applyAlignment="0" applyProtection="0"/>
    <xf numFmtId="199" fontId="50" fillId="0" borderId="0" applyFont="0" applyFill="0" applyBorder="0" applyAlignment="0" applyProtection="0"/>
    <xf numFmtId="192" fontId="20" fillId="0" borderId="0" applyFont="0" applyFill="0" applyBorder="0" applyAlignment="0" applyProtection="0"/>
    <xf numFmtId="169" fontId="20" fillId="0" borderId="0" applyFont="0" applyFill="0" applyBorder="0" applyAlignment="0" applyProtection="0"/>
    <xf numFmtId="2" fontId="55" fillId="2" borderId="1">
      <alignment horizontal="center"/>
    </xf>
    <xf numFmtId="2" fontId="55" fillId="2" borderId="1">
      <alignment horizontal="center"/>
    </xf>
    <xf numFmtId="9" fontId="56" fillId="0" borderId="0" applyFont="0" applyFill="0" applyBorder="0" applyAlignment="0" applyProtection="0"/>
    <xf numFmtId="0" fontId="88" fillId="21" borderId="0" applyNumberFormat="0" applyBorder="0" applyAlignment="0" applyProtection="0"/>
    <xf numFmtId="0" fontId="18" fillId="3" borderId="0" applyNumberFormat="0" applyBorder="0" applyAlignment="0" applyProtection="0"/>
    <xf numFmtId="0" fontId="88" fillId="22" borderId="0" applyNumberFormat="0" applyBorder="0" applyAlignment="0" applyProtection="0"/>
    <xf numFmtId="0" fontId="18" fillId="5" borderId="0" applyNumberFormat="0" applyBorder="0" applyAlignment="0" applyProtection="0"/>
    <xf numFmtId="0" fontId="88" fillId="23" borderId="0" applyNumberFormat="0" applyBorder="0" applyAlignment="0" applyProtection="0"/>
    <xf numFmtId="0" fontId="18" fillId="6" borderId="0" applyNumberFormat="0" applyBorder="0" applyAlignment="0" applyProtection="0"/>
    <xf numFmtId="0" fontId="88" fillId="24" borderId="0" applyNumberFormat="0" applyBorder="0" applyAlignment="0" applyProtection="0"/>
    <xf numFmtId="0" fontId="18" fillId="8" borderId="0" applyNumberFormat="0" applyBorder="0" applyAlignment="0" applyProtection="0"/>
    <xf numFmtId="0" fontId="88" fillId="25" borderId="0" applyNumberFormat="0" applyBorder="0" applyAlignment="0" applyProtection="0"/>
    <xf numFmtId="0" fontId="18" fillId="9" borderId="0" applyNumberFormat="0" applyBorder="0" applyAlignment="0" applyProtection="0"/>
    <xf numFmtId="0" fontId="88" fillId="26" borderId="0" applyNumberFormat="0" applyBorder="0" applyAlignment="0" applyProtection="0"/>
    <xf numFmtId="0" fontId="18" fillId="6" borderId="0" applyNumberFormat="0" applyBorder="0" applyAlignment="0" applyProtection="0"/>
    <xf numFmtId="0" fontId="88" fillId="27" borderId="0" applyNumberFormat="0" applyBorder="0" applyAlignment="0" applyProtection="0"/>
    <xf numFmtId="0" fontId="18" fillId="9" borderId="0" applyNumberFormat="0" applyBorder="0" applyAlignment="0" applyProtection="0"/>
    <xf numFmtId="0" fontId="88" fillId="28" borderId="0" applyNumberFormat="0" applyBorder="0" applyAlignment="0" applyProtection="0"/>
    <xf numFmtId="0" fontId="18" fillId="5" borderId="0" applyNumberFormat="0" applyBorder="0" applyAlignment="0" applyProtection="0"/>
    <xf numFmtId="0" fontId="88" fillId="29" borderId="0" applyNumberFormat="0" applyBorder="0" applyAlignment="0" applyProtection="0"/>
    <xf numFmtId="0" fontId="18" fillId="10" borderId="0" applyNumberFormat="0" applyBorder="0" applyAlignment="0" applyProtection="0"/>
    <xf numFmtId="0" fontId="88" fillId="30" borderId="0" applyNumberFormat="0" applyBorder="0" applyAlignment="0" applyProtection="0"/>
    <xf numFmtId="0" fontId="18" fillId="4" borderId="0" applyNumberFormat="0" applyBorder="0" applyAlignment="0" applyProtection="0"/>
    <xf numFmtId="0" fontId="88" fillId="31" borderId="0" applyNumberFormat="0" applyBorder="0" applyAlignment="0" applyProtection="0"/>
    <xf numFmtId="0" fontId="18" fillId="9" borderId="0" applyNumberFormat="0" applyBorder="0" applyAlignment="0" applyProtection="0"/>
    <xf numFmtId="0" fontId="88" fillId="32" borderId="0" applyNumberFormat="0" applyBorder="0" applyAlignment="0" applyProtection="0"/>
    <xf numFmtId="0" fontId="18" fillId="6" borderId="0" applyNumberFormat="0" applyBorder="0" applyAlignment="0" applyProtection="0"/>
    <xf numFmtId="173" fontId="24" fillId="0" borderId="2" applyNumberFormat="0" applyFont="0" applyBorder="0" applyAlignment="0">
      <alignment horizontal="center" vertical="center"/>
    </xf>
    <xf numFmtId="0" fontId="89" fillId="33" borderId="0" applyNumberFormat="0" applyBorder="0" applyAlignment="0" applyProtection="0"/>
    <xf numFmtId="0" fontId="57" fillId="9" borderId="0" applyNumberFormat="0" applyBorder="0" applyAlignment="0" applyProtection="0"/>
    <xf numFmtId="0" fontId="89" fillId="34" borderId="0" applyNumberFormat="0" applyBorder="0" applyAlignment="0" applyProtection="0"/>
    <xf numFmtId="0" fontId="57" fillId="12" borderId="0" applyNumberFormat="0" applyBorder="0" applyAlignment="0" applyProtection="0"/>
    <xf numFmtId="0" fontId="89" fillId="35" borderId="0" applyNumberFormat="0" applyBorder="0" applyAlignment="0" applyProtection="0"/>
    <xf numFmtId="0" fontId="57" fillId="11" borderId="0" applyNumberFormat="0" applyBorder="0" applyAlignment="0" applyProtection="0"/>
    <xf numFmtId="0" fontId="89" fillId="36" borderId="0" applyNumberFormat="0" applyBorder="0" applyAlignment="0" applyProtection="0"/>
    <xf numFmtId="0" fontId="57" fillId="4" borderId="0" applyNumberFormat="0" applyBorder="0" applyAlignment="0" applyProtection="0"/>
    <xf numFmtId="0" fontId="89" fillId="37" borderId="0" applyNumberFormat="0" applyBorder="0" applyAlignment="0" applyProtection="0"/>
    <xf numFmtId="0" fontId="57" fillId="9" borderId="0" applyNumberFormat="0" applyBorder="0" applyAlignment="0" applyProtection="0"/>
    <xf numFmtId="0" fontId="89" fillId="38" borderId="0" applyNumberFormat="0" applyBorder="0" applyAlignment="0" applyProtection="0"/>
    <xf numFmtId="0" fontId="57" fillId="5" borderId="0" applyNumberFormat="0" applyBorder="0" applyAlignment="0" applyProtection="0"/>
    <xf numFmtId="0" fontId="89" fillId="39" borderId="0" applyNumberFormat="0" applyBorder="0" applyAlignment="0" applyProtection="0"/>
    <xf numFmtId="0" fontId="57" fillId="14" borderId="0" applyNumberFormat="0" applyBorder="0" applyAlignment="0" applyProtection="0"/>
    <xf numFmtId="0" fontId="89" fillId="40" borderId="0" applyNumberFormat="0" applyBorder="0" applyAlignment="0" applyProtection="0"/>
    <xf numFmtId="0" fontId="57" fillId="12" borderId="0" applyNumberFormat="0" applyBorder="0" applyAlignment="0" applyProtection="0"/>
    <xf numFmtId="0" fontId="89" fillId="41" borderId="0" applyNumberFormat="0" applyBorder="0" applyAlignment="0" applyProtection="0"/>
    <xf numFmtId="0" fontId="57" fillId="11" borderId="0" applyNumberFormat="0" applyBorder="0" applyAlignment="0" applyProtection="0"/>
    <xf numFmtId="0" fontId="89" fillId="42" borderId="0" applyNumberFormat="0" applyBorder="0" applyAlignment="0" applyProtection="0"/>
    <xf numFmtId="0" fontId="57" fillId="16" borderId="0" applyNumberFormat="0" applyBorder="0" applyAlignment="0" applyProtection="0"/>
    <xf numFmtId="0" fontId="89" fillId="43" borderId="0" applyNumberFormat="0" applyBorder="0" applyAlignment="0" applyProtection="0"/>
    <xf numFmtId="0" fontId="57" fillId="13" borderId="0" applyNumberFormat="0" applyBorder="0" applyAlignment="0" applyProtection="0"/>
    <xf numFmtId="0" fontId="89" fillId="44" borderId="0" applyNumberFormat="0" applyBorder="0" applyAlignment="0" applyProtection="0"/>
    <xf numFmtId="0" fontId="57" fillId="15" borderId="0" applyNumberFormat="0" applyBorder="0" applyAlignment="0" applyProtection="0"/>
    <xf numFmtId="202" fontId="20" fillId="0" borderId="0" applyFont="0" applyFill="0" applyBorder="0" applyAlignment="0" applyProtection="0"/>
    <xf numFmtId="0" fontId="44" fillId="0" borderId="0" applyFont="0" applyFill="0" applyBorder="0" applyAlignment="0" applyProtection="0"/>
    <xf numFmtId="203" fontId="20" fillId="0" borderId="0" applyFont="0" applyFill="0" applyBorder="0" applyAlignment="0" applyProtection="0"/>
    <xf numFmtId="190" fontId="16" fillId="0" borderId="0" applyFont="0" applyFill="0" applyBorder="0" applyAlignment="0" applyProtection="0"/>
    <xf numFmtId="0" fontId="44" fillId="0" borderId="0" applyFont="0" applyFill="0" applyBorder="0" applyAlignment="0" applyProtection="0"/>
    <xf numFmtId="204" fontId="20" fillId="0" borderId="0" applyFont="0" applyFill="0" applyBorder="0" applyAlignment="0" applyProtection="0"/>
    <xf numFmtId="196" fontId="56" fillId="0" borderId="0" applyFont="0" applyFill="0" applyBorder="0" applyAlignment="0" applyProtection="0"/>
    <xf numFmtId="0" fontId="25" fillId="0" borderId="0" applyFont="0" applyFill="0" applyBorder="0" applyAlignment="0" applyProtection="0"/>
    <xf numFmtId="196" fontId="56" fillId="0" borderId="0" applyFont="0" applyFill="0" applyBorder="0" applyAlignment="0" applyProtection="0"/>
    <xf numFmtId="205" fontId="56" fillId="0" borderId="0" applyFont="0" applyFill="0" applyBorder="0" applyAlignment="0" applyProtection="0"/>
    <xf numFmtId="0" fontId="25" fillId="0" borderId="0" applyFont="0" applyFill="0" applyBorder="0" applyAlignment="0" applyProtection="0"/>
    <xf numFmtId="195" fontId="56" fillId="0" borderId="0" applyFont="0" applyFill="0" applyBorder="0" applyAlignment="0" applyProtection="0"/>
    <xf numFmtId="192" fontId="20" fillId="0" borderId="0" applyFont="0" applyFill="0" applyBorder="0" applyAlignment="0" applyProtection="0"/>
    <xf numFmtId="0" fontId="90" fillId="45" borderId="0" applyNumberFormat="0" applyBorder="0" applyAlignment="0" applyProtection="0"/>
    <xf numFmtId="0" fontId="58" fillId="7" borderId="0" applyNumberFormat="0" applyBorder="0" applyAlignment="0" applyProtection="0"/>
    <xf numFmtId="0" fontId="25" fillId="0" borderId="0"/>
    <xf numFmtId="0" fontId="23" fillId="0" borderId="0"/>
    <xf numFmtId="0" fontId="25" fillId="0" borderId="0"/>
    <xf numFmtId="0" fontId="59" fillId="0" borderId="0"/>
    <xf numFmtId="0" fontId="16" fillId="0" borderId="0" applyFill="0" applyBorder="0" applyAlignment="0"/>
    <xf numFmtId="172" fontId="16" fillId="0" borderId="0" applyFill="0" applyBorder="0" applyAlignment="0"/>
    <xf numFmtId="206" fontId="16" fillId="0" borderId="0" applyFill="0" applyBorder="0" applyAlignment="0"/>
    <xf numFmtId="0" fontId="91" fillId="46" borderId="24" applyNumberFormat="0" applyAlignment="0" applyProtection="0"/>
    <xf numFmtId="0" fontId="60" fillId="17" borderId="3" applyNumberFormat="0" applyAlignment="0" applyProtection="0"/>
    <xf numFmtId="0" fontId="61" fillId="0" borderId="0"/>
    <xf numFmtId="207" fontId="50" fillId="0" borderId="0" applyFont="0" applyFill="0" applyBorder="0" applyAlignment="0" applyProtection="0"/>
    <xf numFmtId="41" fontId="84" fillId="0" borderId="0" applyFont="0" applyFill="0" applyBorder="0" applyAlignment="0" applyProtection="0"/>
    <xf numFmtId="168" fontId="18" fillId="0" borderId="0" applyFont="0" applyFill="0" applyBorder="0" applyAlignment="0" applyProtection="0"/>
    <xf numFmtId="41" fontId="18" fillId="0" borderId="0" applyFont="0" applyFill="0" applyBorder="0" applyAlignment="0" applyProtection="0"/>
    <xf numFmtId="169" fontId="10" fillId="0" borderId="0" applyFont="0" applyFill="0" applyBorder="0" applyAlignment="0" applyProtection="0"/>
    <xf numFmtId="169" fontId="18" fillId="0" borderId="0" applyFont="0" applyFill="0" applyBorder="0" applyAlignment="0" applyProtection="0"/>
    <xf numFmtId="43" fontId="18" fillId="0" borderId="0" applyFont="0" applyFill="0" applyBorder="0" applyAlignment="0" applyProtection="0"/>
    <xf numFmtId="169" fontId="16" fillId="0" borderId="0" applyFont="0" applyFill="0" applyBorder="0" applyAlignment="0" applyProtection="0"/>
    <xf numFmtId="43" fontId="10" fillId="0" borderId="0" applyFont="0" applyFill="0" applyBorder="0" applyAlignment="0" applyProtection="0"/>
    <xf numFmtId="43" fontId="64" fillId="0" borderId="0" applyFont="0" applyFill="0" applyBorder="0" applyAlignment="0" applyProtection="0"/>
    <xf numFmtId="43" fontId="64" fillId="0" borderId="0" applyFont="0" applyFill="0" applyBorder="0" applyAlignment="0" applyProtection="0"/>
    <xf numFmtId="43" fontId="64" fillId="0" borderId="0" applyFont="0" applyFill="0" applyBorder="0" applyAlignment="0" applyProtection="0"/>
    <xf numFmtId="43" fontId="64" fillId="0" borderId="0" applyFont="0" applyFill="0" applyBorder="0" applyAlignment="0" applyProtection="0"/>
    <xf numFmtId="43" fontId="64" fillId="0" borderId="0" applyFont="0" applyFill="0" applyBorder="0" applyAlignment="0" applyProtection="0"/>
    <xf numFmtId="43" fontId="64" fillId="0" borderId="0" applyFont="0" applyFill="0" applyBorder="0" applyAlignment="0" applyProtection="0"/>
    <xf numFmtId="169" fontId="21" fillId="0" borderId="0" applyFont="0" applyFill="0" applyBorder="0" applyAlignment="0" applyProtection="0"/>
    <xf numFmtId="169" fontId="18" fillId="0" borderId="0" applyFont="0" applyFill="0" applyBorder="0" applyAlignment="0" applyProtection="0"/>
    <xf numFmtId="43" fontId="18" fillId="0" borderId="0" applyFont="0" applyFill="0" applyBorder="0" applyAlignment="0" applyProtection="0"/>
    <xf numFmtId="43" fontId="64" fillId="0" borderId="0" applyFont="0" applyFill="0" applyBorder="0" applyAlignment="0" applyProtection="0"/>
    <xf numFmtId="43" fontId="64" fillId="0" borderId="0" applyFont="0" applyFill="0" applyBorder="0" applyAlignment="0" applyProtection="0"/>
    <xf numFmtId="43" fontId="64" fillId="0" borderId="0" applyFont="0" applyFill="0" applyBorder="0" applyAlignment="0" applyProtection="0"/>
    <xf numFmtId="169" fontId="13" fillId="0" borderId="0" applyFont="0" applyFill="0" applyBorder="0" applyAlignment="0" applyProtection="0"/>
    <xf numFmtId="43" fontId="13" fillId="0" borderId="0" applyFont="0" applyFill="0" applyBorder="0" applyAlignment="0" applyProtection="0"/>
    <xf numFmtId="43" fontId="14" fillId="0" borderId="0" applyFont="0" applyFill="0" applyBorder="0" applyAlignment="0" applyProtection="0"/>
    <xf numFmtId="43" fontId="10" fillId="0" borderId="0" applyFont="0" applyFill="0" applyBorder="0" applyAlignment="0" applyProtection="0"/>
    <xf numFmtId="43" fontId="16" fillId="0" borderId="0" applyFont="0" applyFill="0" applyBorder="0" applyAlignment="0" applyProtection="0"/>
    <xf numFmtId="169" fontId="20" fillId="0" borderId="0" applyFont="0" applyFill="0" applyBorder="0" applyAlignment="0" applyProtection="0"/>
    <xf numFmtId="43" fontId="64" fillId="0" borderId="0" applyFont="0" applyFill="0" applyBorder="0" applyAlignment="0" applyProtection="0"/>
    <xf numFmtId="0" fontId="18" fillId="0" borderId="0" applyFont="0" applyFill="0" applyBorder="0" applyAlignment="0" applyProtection="0"/>
    <xf numFmtId="169" fontId="16" fillId="0" borderId="0" applyFont="0" applyFill="0" applyBorder="0" applyAlignment="0" applyProtection="0"/>
    <xf numFmtId="43" fontId="64" fillId="0" borderId="0" applyFont="0" applyFill="0" applyBorder="0" applyAlignment="0" applyProtection="0"/>
    <xf numFmtId="43" fontId="64" fillId="0" borderId="0" applyFont="0" applyFill="0" applyBorder="0" applyAlignment="0" applyProtection="0"/>
    <xf numFmtId="217" fontId="10" fillId="0" borderId="0" applyFont="0" applyFill="0" applyBorder="0" applyAlignment="0" applyProtection="0"/>
    <xf numFmtId="43" fontId="86" fillId="0" borderId="0" applyFont="0" applyFill="0" applyBorder="0" applyAlignment="0" applyProtection="0"/>
    <xf numFmtId="43" fontId="86" fillId="0" borderId="0" applyFont="0" applyFill="0" applyBorder="0" applyAlignment="0" applyProtection="0"/>
    <xf numFmtId="43" fontId="86" fillId="0" borderId="0" applyFont="0" applyFill="0" applyBorder="0" applyAlignment="0" applyProtection="0"/>
    <xf numFmtId="43" fontId="86" fillId="0" borderId="0" applyFont="0" applyFill="0" applyBorder="0" applyAlignment="0" applyProtection="0"/>
    <xf numFmtId="43" fontId="86" fillId="0" borderId="0" applyFont="0" applyFill="0" applyBorder="0" applyAlignment="0" applyProtection="0"/>
    <xf numFmtId="43" fontId="86" fillId="0" borderId="0" applyFont="0" applyFill="0" applyBorder="0" applyAlignment="0" applyProtection="0"/>
    <xf numFmtId="43" fontId="86" fillId="0" borderId="0" applyFont="0" applyFill="0" applyBorder="0" applyAlignment="0" applyProtection="0"/>
    <xf numFmtId="169" fontId="11" fillId="0" borderId="0" applyFont="0" applyFill="0" applyBorder="0" applyAlignment="0" applyProtection="0"/>
    <xf numFmtId="169" fontId="16" fillId="0" borderId="0" applyFont="0" applyFill="0" applyBorder="0" applyAlignment="0" applyProtection="0"/>
    <xf numFmtId="43" fontId="64" fillId="0" borderId="0" applyFont="0" applyFill="0" applyBorder="0" applyAlignment="0" applyProtection="0"/>
    <xf numFmtId="169" fontId="16" fillId="0" borderId="0" applyFont="0" applyFill="0" applyBorder="0" applyAlignment="0" applyProtection="0"/>
    <xf numFmtId="191" fontId="10" fillId="0" borderId="0" applyFont="0" applyFill="0" applyBorder="0" applyAlignment="0" applyProtection="0"/>
    <xf numFmtId="43" fontId="10" fillId="0" borderId="0" applyFont="0" applyFill="0" applyBorder="0" applyAlignment="0" applyProtection="0"/>
    <xf numFmtId="43" fontId="19" fillId="0" borderId="0" applyFont="0" applyFill="0" applyBorder="0" applyAlignment="0" applyProtection="0"/>
    <xf numFmtId="43" fontId="10" fillId="0" borderId="0" applyFont="0" applyFill="0" applyBorder="0" applyAlignment="0" applyProtection="0"/>
    <xf numFmtId="169" fontId="20" fillId="0" borderId="0" applyFont="0" applyFill="0" applyBorder="0" applyAlignment="0" applyProtection="0"/>
    <xf numFmtId="43" fontId="64" fillId="0" borderId="0" applyFont="0" applyFill="0" applyBorder="0" applyAlignment="0" applyProtection="0"/>
    <xf numFmtId="43" fontId="18" fillId="0" borderId="0" applyFont="0" applyFill="0" applyBorder="0" applyAlignment="0" applyProtection="0"/>
    <xf numFmtId="169" fontId="49" fillId="0" borderId="0" applyFont="0" applyFill="0" applyBorder="0" applyAlignment="0" applyProtection="0"/>
    <xf numFmtId="43" fontId="86" fillId="0" borderId="0" applyFont="0" applyFill="0" applyBorder="0" applyAlignment="0" applyProtection="0"/>
    <xf numFmtId="169" fontId="48" fillId="0" borderId="0" applyFont="0" applyFill="0" applyBorder="0" applyAlignment="0" applyProtection="0"/>
    <xf numFmtId="43" fontId="16" fillId="0" borderId="0" applyFont="0" applyFill="0" applyBorder="0" applyAlignment="0" applyProtection="0"/>
    <xf numFmtId="169" fontId="49" fillId="0" borderId="0" applyFont="0" applyFill="0" applyBorder="0" applyAlignment="0" applyProtection="0"/>
    <xf numFmtId="43" fontId="82" fillId="0" borderId="0" applyFont="0" applyFill="0" applyBorder="0" applyAlignment="0" applyProtection="0"/>
    <xf numFmtId="43" fontId="16" fillId="0" borderId="0" applyFont="0" applyFill="0" applyBorder="0" applyAlignment="0" applyProtection="0"/>
    <xf numFmtId="169" fontId="49" fillId="0" borderId="0" applyFont="0" applyFill="0" applyBorder="0" applyAlignment="0" applyProtection="0"/>
    <xf numFmtId="43" fontId="64" fillId="0" borderId="0" applyFont="0" applyFill="0" applyBorder="0" applyAlignment="0" applyProtection="0"/>
    <xf numFmtId="43" fontId="64" fillId="0" borderId="0" applyFont="0" applyFill="0" applyBorder="0" applyAlignment="0" applyProtection="0"/>
    <xf numFmtId="183" fontId="23" fillId="0" borderId="0"/>
    <xf numFmtId="3" fontId="16" fillId="0" borderId="0" applyFont="0" applyFill="0" applyBorder="0" applyAlignment="0" applyProtection="0"/>
    <xf numFmtId="208" fontId="16" fillId="0" borderId="0" applyFont="0" applyFill="0" applyBorder="0" applyAlignment="0" applyProtection="0"/>
    <xf numFmtId="170" fontId="16" fillId="0" borderId="0" applyFont="0" applyFill="0" applyBorder="0" applyAlignment="0" applyProtection="0"/>
    <xf numFmtId="209" fontId="16" fillId="0" borderId="0" applyFont="0" applyFill="0" applyBorder="0" applyAlignment="0" applyProtection="0"/>
    <xf numFmtId="177" fontId="16" fillId="0" borderId="0" applyFont="0" applyFill="0" applyBorder="0" applyAlignment="0" applyProtection="0"/>
    <xf numFmtId="184" fontId="16" fillId="0" borderId="0"/>
    <xf numFmtId="0" fontId="92" fillId="47" borderId="25" applyNumberFormat="0" applyAlignment="0" applyProtection="0"/>
    <xf numFmtId="0" fontId="62" fillId="18" borderId="4" applyNumberFormat="0" applyAlignment="0" applyProtection="0"/>
    <xf numFmtId="1" fontId="63" fillId="0" borderId="5" applyBorder="0"/>
    <xf numFmtId="0" fontId="16" fillId="0" borderId="0" applyFont="0" applyFill="0" applyBorder="0" applyAlignment="0" applyProtection="0"/>
    <xf numFmtId="16" fontId="16" fillId="0" borderId="0"/>
    <xf numFmtId="16" fontId="16" fillId="0" borderId="0"/>
    <xf numFmtId="210" fontId="16" fillId="0" borderId="0" applyFont="0" applyFill="0" applyBorder="0" applyAlignment="0" applyProtection="0"/>
    <xf numFmtId="211" fontId="16" fillId="0" borderId="0" applyFont="0" applyFill="0" applyBorder="0" applyAlignment="0" applyProtection="0"/>
    <xf numFmtId="185" fontId="16" fillId="0" borderId="0"/>
    <xf numFmtId="0" fontId="16" fillId="0" borderId="0" applyFill="0" applyBorder="0" applyAlignment="0"/>
    <xf numFmtId="0" fontId="65" fillId="0" borderId="0"/>
    <xf numFmtId="0" fontId="93" fillId="0" borderId="0" applyNumberFormat="0" applyFill="0" applyBorder="0" applyAlignment="0" applyProtection="0"/>
    <xf numFmtId="0" fontId="66" fillId="0" borderId="0" applyNumberFormat="0" applyFill="0" applyBorder="0" applyAlignment="0" applyProtection="0"/>
    <xf numFmtId="2" fontId="16" fillId="0" borderId="0" applyFont="0" applyFill="0" applyBorder="0" applyAlignment="0" applyProtection="0"/>
    <xf numFmtId="0" fontId="94" fillId="48" borderId="0" applyNumberFormat="0" applyBorder="0" applyAlignment="0" applyProtection="0"/>
    <xf numFmtId="0" fontId="67" fillId="9" borderId="0" applyNumberFormat="0" applyBorder="0" applyAlignment="0" applyProtection="0"/>
    <xf numFmtId="38" fontId="43" fillId="19" borderId="0" applyNumberFormat="0" applyBorder="0" applyAlignment="0" applyProtection="0"/>
    <xf numFmtId="38" fontId="43" fillId="2" borderId="0" applyNumberFormat="0" applyBorder="0" applyAlignment="0" applyProtection="0"/>
    <xf numFmtId="0" fontId="68" fillId="0" borderId="0" applyNumberFormat="0" applyFont="0" applyBorder="0" applyAlignment="0">
      <alignment horizontal="left" vertical="center"/>
    </xf>
    <xf numFmtId="0" fontId="69" fillId="0" borderId="0">
      <alignment horizontal="left"/>
    </xf>
    <xf numFmtId="0" fontId="27" fillId="0" borderId="6" applyNumberFormat="0" applyAlignment="0" applyProtection="0">
      <alignment horizontal="left" vertical="center"/>
    </xf>
    <xf numFmtId="0" fontId="27" fillId="0" borderId="7">
      <alignment horizontal="left" vertical="center"/>
    </xf>
    <xf numFmtId="0" fontId="27" fillId="0" borderId="7">
      <alignment horizontal="left" vertical="center"/>
    </xf>
    <xf numFmtId="0" fontId="95" fillId="0" borderId="26" applyNumberFormat="0" applyFill="0" applyAlignment="0" applyProtection="0"/>
    <xf numFmtId="0" fontId="45" fillId="0" borderId="0" applyNumberFormat="0" applyFill="0" applyBorder="0" applyAlignment="0" applyProtection="0"/>
    <xf numFmtId="0" fontId="96" fillId="0" borderId="27" applyNumberFormat="0" applyFill="0" applyAlignment="0" applyProtection="0"/>
    <xf numFmtId="0" fontId="27" fillId="0" borderId="0" applyNumberFormat="0" applyFill="0" applyBorder="0" applyAlignment="0" applyProtection="0"/>
    <xf numFmtId="0" fontId="97" fillId="0" borderId="28" applyNumberFormat="0" applyFill="0" applyAlignment="0" applyProtection="0"/>
    <xf numFmtId="0" fontId="70" fillId="0" borderId="8" applyNumberFormat="0" applyFill="0" applyAlignment="0" applyProtection="0"/>
    <xf numFmtId="0" fontId="97" fillId="0" borderId="0" applyNumberFormat="0" applyFill="0" applyBorder="0" applyAlignment="0" applyProtection="0"/>
    <xf numFmtId="0" fontId="70" fillId="0" borderId="0" applyNumberFormat="0" applyFill="0" applyBorder="0" applyAlignment="0" applyProtection="0"/>
    <xf numFmtId="0" fontId="45" fillId="0" borderId="0" applyProtection="0"/>
    <xf numFmtId="0" fontId="27" fillId="0" borderId="0" applyProtection="0"/>
    <xf numFmtId="201" fontId="50" fillId="0" borderId="0" applyFont="0" applyFill="0" applyBorder="0" applyAlignment="0" applyProtection="0"/>
    <xf numFmtId="10" fontId="43" fillId="20" borderId="9" applyNumberFormat="0" applyBorder="0" applyAlignment="0" applyProtection="0"/>
    <xf numFmtId="10" fontId="43" fillId="20" borderId="9" applyNumberFormat="0" applyBorder="0" applyAlignment="0" applyProtection="0"/>
    <xf numFmtId="10" fontId="43" fillId="2" borderId="9" applyNumberFormat="0" applyBorder="0" applyAlignment="0" applyProtection="0"/>
    <xf numFmtId="0" fontId="98" fillId="49" borderId="24" applyNumberFormat="0" applyAlignment="0" applyProtection="0"/>
    <xf numFmtId="0" fontId="71" fillId="10" borderId="3" applyNumberFormat="0" applyAlignment="0" applyProtection="0"/>
    <xf numFmtId="0" fontId="71" fillId="10" borderId="3" applyNumberFormat="0" applyAlignment="0" applyProtection="0"/>
    <xf numFmtId="0" fontId="71" fillId="10" borderId="3" applyNumberFormat="0" applyAlignment="0" applyProtection="0"/>
    <xf numFmtId="0" fontId="16" fillId="0" borderId="0" applyFill="0" applyBorder="0" applyAlignment="0"/>
    <xf numFmtId="0" fontId="99" fillId="0" borderId="29" applyNumberFormat="0" applyFill="0" applyAlignment="0" applyProtection="0"/>
    <xf numFmtId="0" fontId="72" fillId="0" borderId="10" applyNumberFormat="0" applyFill="0" applyAlignment="0" applyProtection="0"/>
    <xf numFmtId="3" fontId="28" fillId="0" borderId="1" applyNumberFormat="0" applyAlignment="0">
      <alignment horizontal="center" vertical="center"/>
    </xf>
    <xf numFmtId="3" fontId="29" fillId="0" borderId="1" applyNumberFormat="0" applyAlignment="0">
      <alignment horizontal="center" vertical="center"/>
    </xf>
    <xf numFmtId="3" fontId="30" fillId="0" borderId="1" applyNumberFormat="0" applyAlignment="0">
      <alignment horizontal="center" vertical="center"/>
    </xf>
    <xf numFmtId="38" fontId="73" fillId="0" borderId="0" applyFont="0" applyFill="0" applyBorder="0" applyAlignment="0" applyProtection="0"/>
    <xf numFmtId="40" fontId="73" fillId="0" borderId="0" applyFont="0" applyFill="0" applyBorder="0" applyAlignment="0" applyProtection="0"/>
    <xf numFmtId="38" fontId="73" fillId="0" borderId="0" applyFont="0" applyFill="0" applyBorder="0" applyAlignment="0" applyProtection="0"/>
    <xf numFmtId="40" fontId="73" fillId="0" borderId="0" applyFont="0" applyFill="0" applyBorder="0" applyAlignment="0" applyProtection="0"/>
    <xf numFmtId="0" fontId="74" fillId="0" borderId="11"/>
    <xf numFmtId="192" fontId="16" fillId="0" borderId="0" applyFont="0" applyFill="0" applyBorder="0" applyAlignment="0" applyProtection="0"/>
    <xf numFmtId="212" fontId="16" fillId="0" borderId="0" applyFont="0" applyFill="0" applyBorder="0" applyAlignment="0" applyProtection="0"/>
    <xf numFmtId="213" fontId="73" fillId="0" borderId="0" applyFont="0" applyFill="0" applyBorder="0" applyAlignment="0" applyProtection="0"/>
    <xf numFmtId="214" fontId="73" fillId="0" borderId="0" applyFont="0" applyFill="0" applyBorder="0" applyAlignment="0" applyProtection="0"/>
    <xf numFmtId="0" fontId="31" fillId="0" borderId="0" applyNumberFormat="0" applyFont="0" applyFill="0" applyAlignment="0"/>
    <xf numFmtId="0" fontId="100" fillId="50" borderId="0" applyNumberFormat="0" applyBorder="0" applyAlignment="0" applyProtection="0"/>
    <xf numFmtId="0" fontId="75" fillId="10" borderId="0" applyNumberFormat="0" applyBorder="0" applyAlignment="0" applyProtection="0"/>
    <xf numFmtId="0" fontId="23" fillId="0" borderId="0"/>
    <xf numFmtId="37" fontId="46" fillId="0" borderId="0"/>
    <xf numFmtId="0" fontId="76" fillId="0" borderId="9" applyNumberFormat="0" applyFont="0" applyFill="0" applyBorder="0" applyAlignment="0">
      <alignment horizontal="center"/>
    </xf>
    <xf numFmtId="182" fontId="32" fillId="0" borderId="0"/>
    <xf numFmtId="0" fontId="16" fillId="0" borderId="0"/>
    <xf numFmtId="0" fontId="16" fillId="0" borderId="0"/>
    <xf numFmtId="0" fontId="10" fillId="0" borderId="0"/>
    <xf numFmtId="0" fontId="101" fillId="0" borderId="0"/>
    <xf numFmtId="0" fontId="102" fillId="0" borderId="0"/>
    <xf numFmtId="0" fontId="102" fillId="0" borderId="0"/>
    <xf numFmtId="0" fontId="103" fillId="0" borderId="0"/>
    <xf numFmtId="0" fontId="16" fillId="0" borderId="0"/>
    <xf numFmtId="0" fontId="102" fillId="0" borderId="0"/>
    <xf numFmtId="0" fontId="102" fillId="0" borderId="0"/>
    <xf numFmtId="0" fontId="102" fillId="0" borderId="0"/>
    <xf numFmtId="0" fontId="103" fillId="0" borderId="0"/>
    <xf numFmtId="0" fontId="11" fillId="0" borderId="0"/>
    <xf numFmtId="0" fontId="16" fillId="0" borderId="0"/>
    <xf numFmtId="0" fontId="102" fillId="0" borderId="0"/>
    <xf numFmtId="0" fontId="102" fillId="0" borderId="0"/>
    <xf numFmtId="0" fontId="102" fillId="0" borderId="0"/>
    <xf numFmtId="0" fontId="103" fillId="0" borderId="0"/>
    <xf numFmtId="0" fontId="16" fillId="0" borderId="0"/>
    <xf numFmtId="0" fontId="102" fillId="0" borderId="0"/>
    <xf numFmtId="0" fontId="102" fillId="0" borderId="0"/>
    <xf numFmtId="0" fontId="102" fillId="0" borderId="0"/>
    <xf numFmtId="0" fontId="103" fillId="0" borderId="0"/>
    <xf numFmtId="0" fontId="16" fillId="0" borderId="0"/>
    <xf numFmtId="0" fontId="77" fillId="0" borderId="0"/>
    <xf numFmtId="0" fontId="16" fillId="0" borderId="0"/>
    <xf numFmtId="0" fontId="77" fillId="0" borderId="0"/>
    <xf numFmtId="0" fontId="16" fillId="0" borderId="0"/>
    <xf numFmtId="0" fontId="77" fillId="0" borderId="0"/>
    <xf numFmtId="0" fontId="16" fillId="0" borderId="0"/>
    <xf numFmtId="0" fontId="102" fillId="0" borderId="0"/>
    <xf numFmtId="0" fontId="102" fillId="0" borderId="0"/>
    <xf numFmtId="0" fontId="102" fillId="0" borderId="0"/>
    <xf numFmtId="0" fontId="103" fillId="0" borderId="0"/>
    <xf numFmtId="0" fontId="16" fillId="0" borderId="0"/>
    <xf numFmtId="0" fontId="102" fillId="0" borderId="0"/>
    <xf numFmtId="0" fontId="102" fillId="0" borderId="0"/>
    <xf numFmtId="0" fontId="102" fillId="0" borderId="0"/>
    <xf numFmtId="0" fontId="103" fillId="0" borderId="0"/>
    <xf numFmtId="0" fontId="16" fillId="0" borderId="0"/>
    <xf numFmtId="0" fontId="102" fillId="0" borderId="0"/>
    <xf numFmtId="0" fontId="102" fillId="0" borderId="0"/>
    <xf numFmtId="0" fontId="102" fillId="0" borderId="0"/>
    <xf numFmtId="0" fontId="103" fillId="0" borderId="0"/>
    <xf numFmtId="0" fontId="101" fillId="0" borderId="0"/>
    <xf numFmtId="0" fontId="16" fillId="0" borderId="0"/>
    <xf numFmtId="0" fontId="16" fillId="0" borderId="0"/>
    <xf numFmtId="0" fontId="16" fillId="0" borderId="0"/>
    <xf numFmtId="0" fontId="16" fillId="0" borderId="0"/>
    <xf numFmtId="0" fontId="87" fillId="0" borderId="0"/>
    <xf numFmtId="0" fontId="16" fillId="0" borderId="0"/>
    <xf numFmtId="0" fontId="16" fillId="0" borderId="0"/>
    <xf numFmtId="0" fontId="16" fillId="0" borderId="0"/>
    <xf numFmtId="0" fontId="16" fillId="0" borderId="0"/>
    <xf numFmtId="0" fontId="104" fillId="0" borderId="0"/>
    <xf numFmtId="0" fontId="101" fillId="0" borderId="0"/>
    <xf numFmtId="0" fontId="10" fillId="0" borderId="0"/>
    <xf numFmtId="0" fontId="104" fillId="0" borderId="0"/>
    <xf numFmtId="0" fontId="104" fillId="0" borderId="0"/>
    <xf numFmtId="0" fontId="104" fillId="0" borderId="0"/>
    <xf numFmtId="0" fontId="16" fillId="0" borderId="0"/>
    <xf numFmtId="0" fontId="77" fillId="0" borderId="0"/>
    <xf numFmtId="0" fontId="77" fillId="0" borderId="0"/>
    <xf numFmtId="0" fontId="77" fillId="0" borderId="0"/>
    <xf numFmtId="0" fontId="77" fillId="0" borderId="0"/>
    <xf numFmtId="0" fontId="77" fillId="0" borderId="0"/>
    <xf numFmtId="0" fontId="16" fillId="0" borderId="0"/>
    <xf numFmtId="0" fontId="18" fillId="0" borderId="0"/>
    <xf numFmtId="0" fontId="16" fillId="0" borderId="0"/>
    <xf numFmtId="0" fontId="102" fillId="0" borderId="0"/>
    <xf numFmtId="0" fontId="102" fillId="0" borderId="0"/>
    <xf numFmtId="0" fontId="102" fillId="0" borderId="0"/>
    <xf numFmtId="0" fontId="103" fillId="0" borderId="0"/>
    <xf numFmtId="0" fontId="16" fillId="0" borderId="0"/>
    <xf numFmtId="0" fontId="102" fillId="0" borderId="0"/>
    <xf numFmtId="0" fontId="102" fillId="0" borderId="0"/>
    <xf numFmtId="0" fontId="102" fillId="0" borderId="0"/>
    <xf numFmtId="0" fontId="103" fillId="0" borderId="0"/>
    <xf numFmtId="0" fontId="16" fillId="0" borderId="0"/>
    <xf numFmtId="0" fontId="11" fillId="0" borderId="0"/>
    <xf numFmtId="0" fontId="16" fillId="0" borderId="0"/>
    <xf numFmtId="0" fontId="11" fillId="0" borderId="0"/>
    <xf numFmtId="0" fontId="16" fillId="0" borderId="0"/>
    <xf numFmtId="0" fontId="11" fillId="0" borderId="0"/>
    <xf numFmtId="0" fontId="16" fillId="0" borderId="0"/>
    <xf numFmtId="0" fontId="104" fillId="0" borderId="0"/>
    <xf numFmtId="0" fontId="104" fillId="0" borderId="0"/>
    <xf numFmtId="0" fontId="104" fillId="0" borderId="0"/>
    <xf numFmtId="0" fontId="101" fillId="0" borderId="0"/>
    <xf numFmtId="0" fontId="16" fillId="0" borderId="0"/>
    <xf numFmtId="0" fontId="104" fillId="0" borderId="0"/>
    <xf numFmtId="0" fontId="104" fillId="0" borderId="0"/>
    <xf numFmtId="0" fontId="104" fillId="0" borderId="0"/>
    <xf numFmtId="0" fontId="101" fillId="0" borderId="0"/>
    <xf numFmtId="0" fontId="16" fillId="0" borderId="0"/>
    <xf numFmtId="0" fontId="104" fillId="0" borderId="0"/>
    <xf numFmtId="0" fontId="104" fillId="0" borderId="0"/>
    <xf numFmtId="0" fontId="104" fillId="0" borderId="0"/>
    <xf numFmtId="0" fontId="101" fillId="0" borderId="0"/>
    <xf numFmtId="0" fontId="16" fillId="0" borderId="0"/>
    <xf numFmtId="0" fontId="104" fillId="0" borderId="0"/>
    <xf numFmtId="0" fontId="104" fillId="0" borderId="0"/>
    <xf numFmtId="0" fontId="104" fillId="0" borderId="0"/>
    <xf numFmtId="0" fontId="101" fillId="0" borderId="0"/>
    <xf numFmtId="0" fontId="16" fillId="0" borderId="0"/>
    <xf numFmtId="0" fontId="104" fillId="0" borderId="0"/>
    <xf numFmtId="0" fontId="104" fillId="0" borderId="0"/>
    <xf numFmtId="0" fontId="104" fillId="0" borderId="0"/>
    <xf numFmtId="0" fontId="101" fillId="0" borderId="0"/>
    <xf numFmtId="0" fontId="20" fillId="0" borderId="0"/>
    <xf numFmtId="0" fontId="16" fillId="0" borderId="0"/>
    <xf numFmtId="0" fontId="103" fillId="0" borderId="0"/>
    <xf numFmtId="0" fontId="102" fillId="0" borderId="0"/>
    <xf numFmtId="0" fontId="102" fillId="0" borderId="0"/>
    <xf numFmtId="0" fontId="102" fillId="0" borderId="0"/>
    <xf numFmtId="0" fontId="85"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5" fillId="0" borderId="0"/>
    <xf numFmtId="0" fontId="10" fillId="0" borderId="0"/>
    <xf numFmtId="0" fontId="105" fillId="0" borderId="0"/>
    <xf numFmtId="0" fontId="105" fillId="0" borderId="0"/>
    <xf numFmtId="0" fontId="105" fillId="0" borderId="0"/>
    <xf numFmtId="0" fontId="105" fillId="0" borderId="0"/>
    <xf numFmtId="0" fontId="16" fillId="0" borderId="0"/>
    <xf numFmtId="0" fontId="16" fillId="0" borderId="0"/>
    <xf numFmtId="0" fontId="11" fillId="0" borderId="0"/>
    <xf numFmtId="0" fontId="16" fillId="0" borderId="0"/>
    <xf numFmtId="0" fontId="16" fillId="0" borderId="0"/>
    <xf numFmtId="0" fontId="16" fillId="0" borderId="0"/>
    <xf numFmtId="0" fontId="16" fillId="0" borderId="0"/>
    <xf numFmtId="0" fontId="88" fillId="0" borderId="0"/>
    <xf numFmtId="0" fontId="101" fillId="0" borderId="0"/>
    <xf numFmtId="0" fontId="101" fillId="0" borderId="0"/>
    <xf numFmtId="0" fontId="101" fillId="0" borderId="0"/>
    <xf numFmtId="0" fontId="101" fillId="0" borderId="0"/>
    <xf numFmtId="0" fontId="101" fillId="0" borderId="0"/>
    <xf numFmtId="0" fontId="101" fillId="0" borderId="0"/>
    <xf numFmtId="0" fontId="101" fillId="0" borderId="0"/>
    <xf numFmtId="0" fontId="101" fillId="0" borderId="0"/>
    <xf numFmtId="0" fontId="101" fillId="0" borderId="0"/>
    <xf numFmtId="0" fontId="16" fillId="0" borderId="0"/>
    <xf numFmtId="0" fontId="103" fillId="0" borderId="0"/>
    <xf numFmtId="0" fontId="102" fillId="0" borderId="0"/>
    <xf numFmtId="0" fontId="102" fillId="0" borderId="0"/>
    <xf numFmtId="0" fontId="102" fillId="0" borderId="0"/>
    <xf numFmtId="0" fontId="101" fillId="0" borderId="0"/>
    <xf numFmtId="0" fontId="10" fillId="0" borderId="0"/>
    <xf numFmtId="0" fontId="101" fillId="0" borderId="0"/>
    <xf numFmtId="0" fontId="104" fillId="0" borderId="0"/>
    <xf numFmtId="0" fontId="104" fillId="0" borderId="0"/>
    <xf numFmtId="0" fontId="104" fillId="0" borderId="0"/>
    <xf numFmtId="0" fontId="16" fillId="0" borderId="0"/>
    <xf numFmtId="0" fontId="102" fillId="0" borderId="0"/>
    <xf numFmtId="0" fontId="102" fillId="0" borderId="0"/>
    <xf numFmtId="0" fontId="102" fillId="0" borderId="0"/>
    <xf numFmtId="0" fontId="103" fillId="0" borderId="0"/>
    <xf numFmtId="0" fontId="16" fillId="0" borderId="0"/>
    <xf numFmtId="0" fontId="102" fillId="0" borderId="0"/>
    <xf numFmtId="0" fontId="102" fillId="0" borderId="0"/>
    <xf numFmtId="0" fontId="102" fillId="0" borderId="0"/>
    <xf numFmtId="0" fontId="103" fillId="0" borderId="0"/>
    <xf numFmtId="0" fontId="16" fillId="0" borderId="0"/>
    <xf numFmtId="0" fontId="102" fillId="0" borderId="0"/>
    <xf numFmtId="0" fontId="102" fillId="0" borderId="0"/>
    <xf numFmtId="0" fontId="102" fillId="0" borderId="0"/>
    <xf numFmtId="0" fontId="103" fillId="0" borderId="0"/>
    <xf numFmtId="0" fontId="16" fillId="0" borderId="0"/>
    <xf numFmtId="0" fontId="102" fillId="0" borderId="0"/>
    <xf numFmtId="0" fontId="102" fillId="0" borderId="0"/>
    <xf numFmtId="0" fontId="102" fillId="0" borderId="0"/>
    <xf numFmtId="0" fontId="103" fillId="0" borderId="0"/>
    <xf numFmtId="0" fontId="47" fillId="51" borderId="30" applyNumberFormat="0" applyFont="0" applyAlignment="0" applyProtection="0"/>
    <xf numFmtId="0" fontId="78" fillId="6" borderId="12" applyNumberFormat="0" applyFont="0" applyAlignment="0" applyProtection="0"/>
    <xf numFmtId="0" fontId="106" fillId="46" borderId="31" applyNumberFormat="0" applyAlignment="0" applyProtection="0"/>
    <xf numFmtId="0" fontId="79" fillId="17" borderId="13" applyNumberFormat="0" applyAlignment="0" applyProtection="0"/>
    <xf numFmtId="10" fontId="16" fillId="0" borderId="0" applyFont="0" applyFill="0" applyBorder="0" applyAlignment="0" applyProtection="0"/>
    <xf numFmtId="9" fontId="49" fillId="0" borderId="0" applyFont="0" applyFill="0" applyBorder="0" applyAlignment="0" applyProtection="0"/>
    <xf numFmtId="9" fontId="49" fillId="0" borderId="0" applyFont="0" applyFill="0" applyBorder="0" applyAlignment="0" applyProtection="0"/>
    <xf numFmtId="9" fontId="86" fillId="0" borderId="0" applyFont="0" applyFill="0" applyBorder="0" applyAlignment="0" applyProtection="0"/>
    <xf numFmtId="9" fontId="86" fillId="0" borderId="0" applyFont="0" applyFill="0" applyBorder="0" applyAlignment="0" applyProtection="0"/>
    <xf numFmtId="9" fontId="86" fillId="0" borderId="0" applyFont="0" applyFill="0" applyBorder="0" applyAlignment="0" applyProtection="0"/>
    <xf numFmtId="9" fontId="86" fillId="0" borderId="0" applyFont="0" applyFill="0" applyBorder="0" applyAlignment="0" applyProtection="0"/>
    <xf numFmtId="9" fontId="86" fillId="0" borderId="0" applyFont="0" applyFill="0" applyBorder="0" applyAlignment="0" applyProtection="0"/>
    <xf numFmtId="9" fontId="20" fillId="0" borderId="0" applyFont="0" applyFill="0" applyBorder="0" applyAlignment="0" applyProtection="0"/>
    <xf numFmtId="9" fontId="16" fillId="0" borderId="0" applyFont="0" applyFill="0" applyBorder="0" applyAlignment="0" applyProtection="0"/>
    <xf numFmtId="9" fontId="48" fillId="0" borderId="0" applyFont="0" applyFill="0" applyBorder="0" applyAlignment="0" applyProtection="0"/>
    <xf numFmtId="9" fontId="10" fillId="0" borderId="0" applyFont="0" applyFill="0" applyBorder="0" applyAlignment="0" applyProtection="0"/>
    <xf numFmtId="9" fontId="48"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48" fillId="0" borderId="0" applyFont="0" applyFill="0" applyBorder="0" applyAlignment="0" applyProtection="0"/>
    <xf numFmtId="9" fontId="48" fillId="0" borderId="0" applyFont="0" applyFill="0" applyBorder="0" applyAlignment="0" applyProtection="0"/>
    <xf numFmtId="9" fontId="48" fillId="0" borderId="0" applyFont="0" applyFill="0" applyBorder="0" applyAlignment="0" applyProtection="0"/>
    <xf numFmtId="9" fontId="73" fillId="0" borderId="14" applyNumberFormat="0" applyBorder="0"/>
    <xf numFmtId="0" fontId="16" fillId="0" borderId="0" applyFill="0" applyBorder="0" applyAlignment="0"/>
    <xf numFmtId="201"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87" fontId="50" fillId="0" borderId="0" applyFont="0" applyFill="0" applyBorder="0" applyAlignment="0" applyProtection="0"/>
    <xf numFmtId="168"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200" fontId="16"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201"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8"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200" fontId="16"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201"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92" fontId="50" fillId="0" borderId="0" applyFont="0" applyFill="0" applyBorder="0" applyAlignment="0" applyProtection="0"/>
    <xf numFmtId="197" fontId="16"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164" fontId="50" fillId="0" borderId="0" applyFont="0" applyFill="0" applyBorder="0" applyAlignment="0" applyProtection="0"/>
    <xf numFmtId="192" fontId="50" fillId="0" borderId="0" applyFont="0" applyFill="0" applyBorder="0" applyAlignment="0" applyProtection="0"/>
    <xf numFmtId="0" fontId="74" fillId="0" borderId="0"/>
    <xf numFmtId="186" fontId="26" fillId="0" borderId="15">
      <alignment horizontal="right" vertical="center"/>
    </xf>
    <xf numFmtId="186" fontId="26" fillId="0" borderId="15">
      <alignment horizontal="right" vertical="center"/>
    </xf>
    <xf numFmtId="215" fontId="16" fillId="0" borderId="15">
      <alignment horizontal="right" vertical="center"/>
    </xf>
    <xf numFmtId="215" fontId="16" fillId="0" borderId="15">
      <alignment horizontal="right" vertical="center"/>
    </xf>
    <xf numFmtId="171" fontId="80" fillId="0" borderId="15">
      <alignment horizontal="right" vertical="center"/>
    </xf>
    <xf numFmtId="216" fontId="16" fillId="0" borderId="15">
      <alignment horizontal="right" vertical="center"/>
    </xf>
    <xf numFmtId="171" fontId="80" fillId="0" borderId="15">
      <alignment horizontal="right" vertical="center"/>
    </xf>
    <xf numFmtId="171" fontId="80" fillId="0" borderId="15">
      <alignment horizontal="right" vertical="center"/>
    </xf>
    <xf numFmtId="1" fontId="55" fillId="2" borderId="1">
      <alignment horizontal="center"/>
    </xf>
    <xf numFmtId="171" fontId="80" fillId="0" borderId="15">
      <alignment horizontal="right" vertical="center"/>
    </xf>
    <xf numFmtId="215" fontId="16" fillId="0" borderId="15">
      <alignment horizontal="right" vertical="center"/>
    </xf>
    <xf numFmtId="171" fontId="80" fillId="0" borderId="15">
      <alignment horizontal="right" vertical="center"/>
    </xf>
    <xf numFmtId="171" fontId="80" fillId="0" borderId="15">
      <alignment horizontal="right" vertical="center"/>
    </xf>
    <xf numFmtId="171" fontId="80" fillId="0" borderId="15">
      <alignment horizontal="right" vertical="center"/>
    </xf>
    <xf numFmtId="171" fontId="80" fillId="0" borderId="15">
      <alignment horizontal="right" vertical="center"/>
    </xf>
    <xf numFmtId="171" fontId="80" fillId="0" borderId="15">
      <alignment horizontal="right" vertical="center"/>
    </xf>
    <xf numFmtId="215" fontId="16" fillId="0" borderId="15">
      <alignment horizontal="right" vertical="center"/>
    </xf>
    <xf numFmtId="215" fontId="16" fillId="0" borderId="15">
      <alignment horizontal="right" vertical="center"/>
    </xf>
    <xf numFmtId="171" fontId="80" fillId="0" borderId="15">
      <alignment horizontal="right" vertical="center"/>
    </xf>
    <xf numFmtId="215" fontId="16" fillId="0" borderId="15">
      <alignment horizontal="right" vertical="center"/>
    </xf>
    <xf numFmtId="171" fontId="80" fillId="0" borderId="15">
      <alignment horizontal="right" vertical="center"/>
    </xf>
    <xf numFmtId="171" fontId="80" fillId="0" borderId="15">
      <alignment horizontal="right" vertical="center"/>
    </xf>
    <xf numFmtId="171" fontId="80" fillId="0" borderId="15">
      <alignment horizontal="right" vertical="center"/>
    </xf>
    <xf numFmtId="171" fontId="80" fillId="0" borderId="15">
      <alignment horizontal="right" vertical="center"/>
    </xf>
    <xf numFmtId="171" fontId="80" fillId="0" borderId="15">
      <alignment horizontal="right" vertical="center"/>
    </xf>
    <xf numFmtId="171" fontId="80" fillId="0" borderId="15">
      <alignment horizontal="right" vertical="center"/>
    </xf>
    <xf numFmtId="171" fontId="80" fillId="0" borderId="15">
      <alignment horizontal="right" vertical="center"/>
    </xf>
    <xf numFmtId="171" fontId="80" fillId="0" borderId="15">
      <alignment horizontal="right" vertical="center"/>
    </xf>
    <xf numFmtId="215" fontId="16" fillId="0" borderId="15">
      <alignment horizontal="right" vertical="center"/>
    </xf>
    <xf numFmtId="215" fontId="16" fillId="0" borderId="15">
      <alignment horizontal="right" vertical="center"/>
    </xf>
    <xf numFmtId="215" fontId="16" fillId="0" borderId="15">
      <alignment horizontal="right" vertical="center"/>
    </xf>
    <xf numFmtId="171" fontId="80" fillId="0" borderId="15">
      <alignment horizontal="right" vertical="center"/>
    </xf>
    <xf numFmtId="171" fontId="80" fillId="0" borderId="15">
      <alignment horizontal="right" vertical="center"/>
    </xf>
    <xf numFmtId="171" fontId="80" fillId="0" borderId="15">
      <alignment horizontal="right" vertical="center"/>
    </xf>
    <xf numFmtId="171" fontId="80" fillId="0" borderId="15">
      <alignment horizontal="right" vertical="center"/>
    </xf>
    <xf numFmtId="215" fontId="16" fillId="0" borderId="15">
      <alignment horizontal="right" vertical="center"/>
    </xf>
    <xf numFmtId="171" fontId="80" fillId="0" borderId="15">
      <alignment horizontal="right" vertical="center"/>
    </xf>
    <xf numFmtId="171" fontId="80" fillId="0" borderId="15">
      <alignment horizontal="right" vertical="center"/>
    </xf>
    <xf numFmtId="171" fontId="80" fillId="0" borderId="15">
      <alignment horizontal="right" vertical="center"/>
    </xf>
    <xf numFmtId="171" fontId="80" fillId="0" borderId="15">
      <alignment horizontal="right" vertical="center"/>
    </xf>
    <xf numFmtId="215" fontId="16" fillId="0" borderId="15">
      <alignment horizontal="right" vertical="center"/>
    </xf>
    <xf numFmtId="217" fontId="50" fillId="0" borderId="15">
      <alignment horizontal="right" vertical="center"/>
    </xf>
    <xf numFmtId="170" fontId="80" fillId="19" borderId="16" applyFont="0" applyFill="0" applyBorder="0"/>
    <xf numFmtId="0" fontId="20" fillId="0" borderId="17" applyNumberFormat="0" applyFont="0" applyBorder="0" applyAlignment="0">
      <alignment horizontal="left"/>
    </xf>
    <xf numFmtId="49" fontId="81" fillId="0" borderId="0" applyFill="0" applyBorder="0" applyAlignment="0"/>
    <xf numFmtId="0" fontId="16" fillId="0" borderId="0" applyFill="0" applyBorder="0" applyAlignment="0"/>
    <xf numFmtId="218" fontId="16" fillId="0" borderId="18">
      <alignment horizontal="right"/>
    </xf>
    <xf numFmtId="0" fontId="107" fillId="0" borderId="0" applyNumberFormat="0" applyFill="0" applyBorder="0" applyAlignment="0" applyProtection="0"/>
    <xf numFmtId="0" fontId="83" fillId="0" borderId="0" applyNumberFormat="0" applyFill="0" applyBorder="0" applyAlignment="0" applyProtection="0"/>
    <xf numFmtId="3" fontId="33" fillId="0" borderId="1" applyNumberFormat="0" applyAlignment="0">
      <alignment horizontal="center" vertical="center"/>
    </xf>
    <xf numFmtId="3" fontId="22" fillId="0" borderId="19" applyNumberFormat="0" applyAlignment="0">
      <alignment horizontal="left" wrapText="1"/>
    </xf>
    <xf numFmtId="0" fontId="108" fillId="0" borderId="32" applyNumberFormat="0" applyFill="0" applyAlignment="0" applyProtection="0"/>
    <xf numFmtId="0" fontId="16" fillId="0" borderId="20" applyNumberFormat="0" applyFont="0" applyFill="0" applyAlignment="0" applyProtection="0"/>
    <xf numFmtId="187" fontId="26" fillId="0" borderId="15">
      <alignment horizontal="center"/>
    </xf>
    <xf numFmtId="187" fontId="26" fillId="0" borderId="15">
      <alignment horizontal="center"/>
    </xf>
    <xf numFmtId="166" fontId="16" fillId="0" borderId="9">
      <alignment horizontal="left"/>
    </xf>
    <xf numFmtId="0" fontId="82" fillId="0" borderId="21"/>
    <xf numFmtId="188" fontId="26" fillId="0" borderId="0"/>
    <xf numFmtId="169" fontId="16" fillId="0" borderId="0"/>
    <xf numFmtId="189" fontId="26" fillId="0" borderId="9"/>
    <xf numFmtId="189" fontId="26" fillId="0" borderId="9"/>
    <xf numFmtId="219" fontId="16" fillId="0" borderId="9"/>
    <xf numFmtId="220" fontId="16" fillId="0" borderId="0" applyFont="0" applyFill="0" applyBorder="0" applyAlignment="0" applyProtection="0"/>
    <xf numFmtId="221" fontId="16" fillId="0" borderId="0" applyFont="0" applyFill="0" applyBorder="0" applyAlignment="0" applyProtection="0"/>
    <xf numFmtId="0" fontId="109" fillId="0" borderId="0" applyNumberFormat="0" applyFill="0" applyBorder="0" applyAlignment="0" applyProtection="0"/>
    <xf numFmtId="0" fontId="72" fillId="0" borderId="0" applyNumberFormat="0" applyFill="0" applyBorder="0" applyAlignment="0" applyProtection="0"/>
    <xf numFmtId="0" fontId="34" fillId="0" borderId="0" applyNumberFormat="0" applyFill="0" applyBorder="0" applyAlignment="0" applyProtection="0"/>
    <xf numFmtId="0" fontId="42" fillId="0" borderId="0" applyFont="0" applyFill="0" applyBorder="0" applyAlignment="0" applyProtection="0"/>
    <xf numFmtId="0" fontId="42" fillId="0" borderId="0" applyFont="0" applyFill="0" applyBorder="0" applyAlignment="0" applyProtection="0"/>
    <xf numFmtId="0" fontId="10" fillId="0" borderId="0">
      <alignment vertical="center"/>
    </xf>
    <xf numFmtId="40" fontId="35" fillId="0" borderId="0" applyFont="0" applyFill="0" applyBorder="0" applyAlignment="0" applyProtection="0"/>
    <xf numFmtId="38"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9" fontId="36" fillId="0" borderId="0" applyFont="0" applyFill="0" applyBorder="0" applyAlignment="0" applyProtection="0"/>
    <xf numFmtId="0" fontId="37" fillId="0" borderId="0"/>
    <xf numFmtId="178" fontId="16" fillId="0" borderId="0" applyFont="0" applyFill="0" applyBorder="0" applyAlignment="0" applyProtection="0"/>
    <xf numFmtId="179" fontId="16" fillId="0" borderId="0" applyFont="0" applyFill="0" applyBorder="0" applyAlignment="0" applyProtection="0"/>
    <xf numFmtId="176" fontId="39" fillId="0" borderId="0" applyFont="0" applyFill="0" applyBorder="0" applyAlignment="0" applyProtection="0"/>
    <xf numFmtId="175" fontId="39" fillId="0" borderId="0" applyFont="0" applyFill="0" applyBorder="0" applyAlignment="0" applyProtection="0"/>
    <xf numFmtId="0" fontId="40" fillId="0" borderId="0"/>
    <xf numFmtId="0" fontId="31" fillId="0" borderId="0"/>
    <xf numFmtId="168" fontId="38" fillId="0" borderId="0" applyFont="0" applyFill="0" applyBorder="0" applyAlignment="0" applyProtection="0"/>
    <xf numFmtId="169" fontId="38" fillId="0" borderId="0" applyFont="0" applyFill="0" applyBorder="0" applyAlignment="0" applyProtection="0"/>
    <xf numFmtId="180" fontId="38" fillId="0" borderId="0" applyFont="0" applyFill="0" applyBorder="0" applyAlignment="0" applyProtection="0"/>
    <xf numFmtId="174" fontId="41" fillId="0" borderId="0" applyFont="0" applyFill="0" applyBorder="0" applyAlignment="0" applyProtection="0"/>
    <xf numFmtId="181" fontId="38" fillId="0" borderId="0" applyFont="0" applyFill="0" applyBorder="0" applyAlignment="0" applyProtection="0"/>
    <xf numFmtId="0" fontId="87" fillId="0" borderId="0"/>
    <xf numFmtId="0" fontId="87" fillId="0" borderId="0"/>
    <xf numFmtId="0" fontId="87" fillId="0" borderId="0"/>
    <xf numFmtId="0" fontId="87" fillId="0" borderId="0"/>
    <xf numFmtId="0" fontId="7" fillId="0" borderId="0"/>
    <xf numFmtId="0" fontId="8" fillId="0" borderId="0"/>
    <xf numFmtId="0" fontId="6" fillId="0" borderId="0"/>
    <xf numFmtId="0" fontId="6" fillId="0" borderId="0"/>
    <xf numFmtId="0" fontId="8" fillId="0" borderId="0"/>
    <xf numFmtId="0" fontId="8" fillId="0" borderId="0"/>
    <xf numFmtId="169"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217" fontId="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191"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69" fontId="18" fillId="0" borderId="0" applyFont="0" applyFill="0" applyBorder="0" applyAlignment="0" applyProtection="0"/>
    <xf numFmtId="43" fontId="18" fillId="0" borderId="0" applyFont="0" applyFill="0" applyBorder="0" applyAlignment="0" applyProtection="0"/>
    <xf numFmtId="169" fontId="18" fillId="0" borderId="0" applyFont="0" applyFill="0" applyBorder="0" applyAlignment="0" applyProtection="0"/>
    <xf numFmtId="169" fontId="18" fillId="0" borderId="0" applyFont="0" applyFill="0" applyBorder="0" applyAlignment="0" applyProtection="0"/>
    <xf numFmtId="0" fontId="5" fillId="0" borderId="0"/>
    <xf numFmtId="0" fontId="5" fillId="0" borderId="0"/>
    <xf numFmtId="0" fontId="5" fillId="0" borderId="0"/>
    <xf numFmtId="0" fontId="8" fillId="0" borderId="0"/>
    <xf numFmtId="0" fontId="5" fillId="0" borderId="0"/>
    <xf numFmtId="0" fontId="5" fillId="0" borderId="0"/>
    <xf numFmtId="0" fontId="5" fillId="0" borderId="0"/>
    <xf numFmtId="0" fontId="5" fillId="0" borderId="0"/>
    <xf numFmtId="0" fontId="5" fillId="0" borderId="0"/>
    <xf numFmtId="0" fontId="8" fillId="0" borderId="0"/>
    <xf numFmtId="0" fontId="8"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8" fillId="0" borderId="0"/>
    <xf numFmtId="0" fontId="5" fillId="0" borderId="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8" fillId="0" borderId="0" applyFont="0" applyFill="0" applyBorder="0" applyAlignment="0" applyProtection="0"/>
    <xf numFmtId="0" fontId="8" fillId="0" borderId="0"/>
    <xf numFmtId="0" fontId="5" fillId="0" borderId="0"/>
    <xf numFmtId="0" fontId="5" fillId="0" borderId="0"/>
    <xf numFmtId="0" fontId="5" fillId="0" borderId="0"/>
    <xf numFmtId="9" fontId="8" fillId="0" borderId="0" applyFont="0" applyFill="0" applyBorder="0" applyAlignment="0" applyProtection="0"/>
    <xf numFmtId="9" fontId="8" fillId="0" borderId="0" applyFont="0" applyFill="0" applyBorder="0" applyAlignment="0" applyProtection="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8" fillId="0" borderId="0" applyFont="0" applyFill="0" applyBorder="0" applyAlignment="0" applyProtection="0"/>
    <xf numFmtId="0" fontId="4" fillId="0" borderId="0"/>
    <xf numFmtId="167" fontId="4" fillId="0" borderId="0" applyFont="0" applyFill="0" applyBorder="0" applyAlignment="0" applyProtection="0"/>
    <xf numFmtId="167" fontId="18" fillId="0" borderId="0" applyFont="0" applyFill="0" applyBorder="0" applyAlignment="0" applyProtection="0"/>
    <xf numFmtId="167" fontId="18" fillId="0" borderId="0" applyFont="0" applyFill="0" applyBorder="0" applyAlignment="0" applyProtection="0"/>
    <xf numFmtId="165" fontId="18" fillId="0" borderId="0" applyFont="0" applyFill="0" applyBorder="0" applyAlignment="0" applyProtection="0"/>
    <xf numFmtId="167" fontId="18" fillId="0" borderId="0" applyFont="0" applyFill="0" applyBorder="0" applyAlignment="0" applyProtection="0"/>
    <xf numFmtId="167" fontId="4"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3" fillId="0" borderId="0" applyFont="0" applyFill="0" applyBorder="0" applyAlignment="0" applyProtection="0"/>
    <xf numFmtId="0" fontId="8" fillId="0" borderId="0"/>
    <xf numFmtId="0" fontId="8" fillId="0" borderId="0"/>
    <xf numFmtId="0" fontId="8" fillId="0" borderId="0"/>
    <xf numFmtId="0" fontId="8" fillId="0" borderId="0"/>
    <xf numFmtId="0" fontId="4" fillId="0" borderId="0"/>
    <xf numFmtId="167" fontId="4" fillId="0" borderId="0" applyFont="0" applyFill="0" applyBorder="0" applyAlignment="0" applyProtection="0"/>
    <xf numFmtId="0" fontId="16" fillId="0" borderId="0"/>
    <xf numFmtId="167" fontId="4" fillId="0" borderId="0" applyFont="0" applyFill="0" applyBorder="0" applyAlignment="0" applyProtection="0"/>
    <xf numFmtId="167" fontId="4" fillId="0" borderId="0" applyFont="0" applyFill="0" applyBorder="0" applyAlignment="0" applyProtection="0"/>
    <xf numFmtId="0" fontId="16" fillId="0" borderId="0"/>
    <xf numFmtId="0" fontId="8" fillId="0" borderId="0"/>
    <xf numFmtId="0" fontId="27" fillId="0" borderId="34">
      <alignment horizontal="left" vertical="center"/>
    </xf>
    <xf numFmtId="0" fontId="27" fillId="0" borderId="34">
      <alignment horizontal="lef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86" fontId="26" fillId="0" borderId="33">
      <alignment horizontal="right" vertical="center"/>
    </xf>
    <xf numFmtId="186" fontId="26" fillId="0" borderId="33">
      <alignment horizontal="right" vertical="center"/>
    </xf>
    <xf numFmtId="215" fontId="16" fillId="0" borderId="33">
      <alignment horizontal="right" vertical="center"/>
    </xf>
    <xf numFmtId="215" fontId="16" fillId="0" borderId="33">
      <alignment horizontal="right" vertical="center"/>
    </xf>
    <xf numFmtId="171" fontId="80" fillId="0" borderId="33">
      <alignment horizontal="right" vertical="center"/>
    </xf>
    <xf numFmtId="216" fontId="16" fillId="0" borderId="33">
      <alignment horizontal="right" vertical="center"/>
    </xf>
    <xf numFmtId="171" fontId="80" fillId="0" borderId="33">
      <alignment horizontal="right" vertical="center"/>
    </xf>
    <xf numFmtId="171" fontId="80" fillId="0" borderId="33">
      <alignment horizontal="right" vertical="center"/>
    </xf>
    <xf numFmtId="171" fontId="80" fillId="0" borderId="33">
      <alignment horizontal="right" vertical="center"/>
    </xf>
    <xf numFmtId="215" fontId="16" fillId="0" borderId="33">
      <alignment horizontal="right" vertical="center"/>
    </xf>
    <xf numFmtId="171" fontId="80" fillId="0" borderId="33">
      <alignment horizontal="right" vertical="center"/>
    </xf>
    <xf numFmtId="171" fontId="80" fillId="0" borderId="33">
      <alignment horizontal="right" vertical="center"/>
    </xf>
    <xf numFmtId="171" fontId="80" fillId="0" borderId="33">
      <alignment horizontal="right" vertical="center"/>
    </xf>
    <xf numFmtId="171" fontId="80" fillId="0" borderId="33">
      <alignment horizontal="right" vertical="center"/>
    </xf>
    <xf numFmtId="171" fontId="80" fillId="0" borderId="33">
      <alignment horizontal="right" vertical="center"/>
    </xf>
    <xf numFmtId="215" fontId="16" fillId="0" borderId="33">
      <alignment horizontal="right" vertical="center"/>
    </xf>
    <xf numFmtId="215" fontId="16" fillId="0" borderId="33">
      <alignment horizontal="right" vertical="center"/>
    </xf>
    <xf numFmtId="171" fontId="80" fillId="0" borderId="33">
      <alignment horizontal="right" vertical="center"/>
    </xf>
    <xf numFmtId="215" fontId="16" fillId="0" borderId="33">
      <alignment horizontal="right" vertical="center"/>
    </xf>
    <xf numFmtId="171" fontId="80" fillId="0" borderId="33">
      <alignment horizontal="right" vertical="center"/>
    </xf>
    <xf numFmtId="171" fontId="80" fillId="0" borderId="33">
      <alignment horizontal="right" vertical="center"/>
    </xf>
    <xf numFmtId="171" fontId="80" fillId="0" borderId="33">
      <alignment horizontal="right" vertical="center"/>
    </xf>
    <xf numFmtId="171" fontId="80" fillId="0" borderId="33">
      <alignment horizontal="right" vertical="center"/>
    </xf>
    <xf numFmtId="171" fontId="80" fillId="0" borderId="33">
      <alignment horizontal="right" vertical="center"/>
    </xf>
    <xf numFmtId="171" fontId="80" fillId="0" borderId="33">
      <alignment horizontal="right" vertical="center"/>
    </xf>
    <xf numFmtId="171" fontId="80" fillId="0" borderId="33">
      <alignment horizontal="right" vertical="center"/>
    </xf>
    <xf numFmtId="171" fontId="80" fillId="0" borderId="33">
      <alignment horizontal="right" vertical="center"/>
    </xf>
    <xf numFmtId="215" fontId="16" fillId="0" borderId="33">
      <alignment horizontal="right" vertical="center"/>
    </xf>
    <xf numFmtId="215" fontId="16" fillId="0" borderId="33">
      <alignment horizontal="right" vertical="center"/>
    </xf>
    <xf numFmtId="215" fontId="16" fillId="0" borderId="33">
      <alignment horizontal="right" vertical="center"/>
    </xf>
    <xf numFmtId="171" fontId="80" fillId="0" borderId="33">
      <alignment horizontal="right" vertical="center"/>
    </xf>
    <xf numFmtId="171" fontId="80" fillId="0" borderId="33">
      <alignment horizontal="right" vertical="center"/>
    </xf>
    <xf numFmtId="171" fontId="80" fillId="0" borderId="33">
      <alignment horizontal="right" vertical="center"/>
    </xf>
    <xf numFmtId="171" fontId="80" fillId="0" borderId="33">
      <alignment horizontal="right" vertical="center"/>
    </xf>
    <xf numFmtId="215" fontId="16" fillId="0" borderId="33">
      <alignment horizontal="right" vertical="center"/>
    </xf>
    <xf numFmtId="171" fontId="80" fillId="0" borderId="33">
      <alignment horizontal="right" vertical="center"/>
    </xf>
    <xf numFmtId="171" fontId="80" fillId="0" borderId="33">
      <alignment horizontal="right" vertical="center"/>
    </xf>
    <xf numFmtId="171" fontId="80" fillId="0" borderId="33">
      <alignment horizontal="right" vertical="center"/>
    </xf>
    <xf numFmtId="171" fontId="80" fillId="0" borderId="33">
      <alignment horizontal="right" vertical="center"/>
    </xf>
    <xf numFmtId="215" fontId="16" fillId="0" borderId="33">
      <alignment horizontal="right" vertical="center"/>
    </xf>
    <xf numFmtId="217" fontId="50" fillId="0" borderId="33">
      <alignment horizontal="right" vertical="center"/>
    </xf>
    <xf numFmtId="187" fontId="26" fillId="0" borderId="33">
      <alignment horizontal="center"/>
    </xf>
    <xf numFmtId="187" fontId="26" fillId="0" borderId="33">
      <alignment horizontal="center"/>
    </xf>
    <xf numFmtId="0" fontId="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0" fillId="17" borderId="35" applyNumberFormat="0" applyAlignment="0" applyProtection="0"/>
    <xf numFmtId="0" fontId="27" fillId="0" borderId="36">
      <alignment horizontal="left" vertical="center"/>
    </xf>
    <xf numFmtId="0" fontId="27" fillId="0" borderId="36">
      <alignment horizontal="left" vertical="center"/>
    </xf>
    <xf numFmtId="0" fontId="71" fillId="10" borderId="35" applyNumberFormat="0" applyAlignment="0" applyProtection="0"/>
    <xf numFmtId="0" fontId="71" fillId="10" borderId="35" applyNumberFormat="0" applyAlignment="0" applyProtection="0"/>
    <xf numFmtId="0" fontId="71" fillId="10" borderId="35" applyNumberForma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8" fillId="6" borderId="37" applyNumberFormat="0" applyFont="0" applyAlignment="0" applyProtection="0"/>
    <xf numFmtId="0" fontId="79" fillId="17" borderId="38" applyNumberFormat="0" applyAlignment="0" applyProtection="0"/>
    <xf numFmtId="186" fontId="26" fillId="0" borderId="39">
      <alignment horizontal="right" vertical="center"/>
    </xf>
    <xf numFmtId="186" fontId="26" fillId="0" borderId="39">
      <alignment horizontal="right" vertical="center"/>
    </xf>
    <xf numFmtId="215" fontId="16" fillId="0" borderId="39">
      <alignment horizontal="right" vertical="center"/>
    </xf>
    <xf numFmtId="215" fontId="16" fillId="0" borderId="39">
      <alignment horizontal="right" vertical="center"/>
    </xf>
    <xf numFmtId="171" fontId="80" fillId="0" borderId="39">
      <alignment horizontal="right" vertical="center"/>
    </xf>
    <xf numFmtId="216" fontId="16" fillId="0" borderId="39">
      <alignment horizontal="right" vertical="center"/>
    </xf>
    <xf numFmtId="171" fontId="80" fillId="0" borderId="39">
      <alignment horizontal="right" vertical="center"/>
    </xf>
    <xf numFmtId="171" fontId="80" fillId="0" borderId="39">
      <alignment horizontal="right" vertical="center"/>
    </xf>
    <xf numFmtId="171" fontId="80" fillId="0" borderId="39">
      <alignment horizontal="right" vertical="center"/>
    </xf>
    <xf numFmtId="215" fontId="16" fillId="0" borderId="39">
      <alignment horizontal="right" vertical="center"/>
    </xf>
    <xf numFmtId="171" fontId="80" fillId="0" borderId="39">
      <alignment horizontal="right" vertical="center"/>
    </xf>
    <xf numFmtId="171" fontId="80" fillId="0" borderId="39">
      <alignment horizontal="right" vertical="center"/>
    </xf>
    <xf numFmtId="171" fontId="80" fillId="0" borderId="39">
      <alignment horizontal="right" vertical="center"/>
    </xf>
    <xf numFmtId="171" fontId="80" fillId="0" borderId="39">
      <alignment horizontal="right" vertical="center"/>
    </xf>
    <xf numFmtId="171" fontId="80" fillId="0" borderId="39">
      <alignment horizontal="right" vertical="center"/>
    </xf>
    <xf numFmtId="215" fontId="16" fillId="0" borderId="39">
      <alignment horizontal="right" vertical="center"/>
    </xf>
    <xf numFmtId="215" fontId="16" fillId="0" borderId="39">
      <alignment horizontal="right" vertical="center"/>
    </xf>
    <xf numFmtId="171" fontId="80" fillId="0" borderId="39">
      <alignment horizontal="right" vertical="center"/>
    </xf>
    <xf numFmtId="215" fontId="16" fillId="0" borderId="39">
      <alignment horizontal="right" vertical="center"/>
    </xf>
    <xf numFmtId="171" fontId="80" fillId="0" borderId="39">
      <alignment horizontal="right" vertical="center"/>
    </xf>
    <xf numFmtId="171" fontId="80" fillId="0" borderId="39">
      <alignment horizontal="right" vertical="center"/>
    </xf>
    <xf numFmtId="171" fontId="80" fillId="0" borderId="39">
      <alignment horizontal="right" vertical="center"/>
    </xf>
    <xf numFmtId="171" fontId="80" fillId="0" borderId="39">
      <alignment horizontal="right" vertical="center"/>
    </xf>
    <xf numFmtId="171" fontId="80" fillId="0" borderId="39">
      <alignment horizontal="right" vertical="center"/>
    </xf>
    <xf numFmtId="171" fontId="80" fillId="0" borderId="39">
      <alignment horizontal="right" vertical="center"/>
    </xf>
    <xf numFmtId="171" fontId="80" fillId="0" borderId="39">
      <alignment horizontal="right" vertical="center"/>
    </xf>
    <xf numFmtId="171" fontId="80" fillId="0" borderId="39">
      <alignment horizontal="right" vertical="center"/>
    </xf>
    <xf numFmtId="215" fontId="16" fillId="0" borderId="39">
      <alignment horizontal="right" vertical="center"/>
    </xf>
    <xf numFmtId="215" fontId="16" fillId="0" borderId="39">
      <alignment horizontal="right" vertical="center"/>
    </xf>
    <xf numFmtId="215" fontId="16" fillId="0" borderId="39">
      <alignment horizontal="right" vertical="center"/>
    </xf>
    <xf numFmtId="171" fontId="80" fillId="0" borderId="39">
      <alignment horizontal="right" vertical="center"/>
    </xf>
    <xf numFmtId="171" fontId="80" fillId="0" borderId="39">
      <alignment horizontal="right" vertical="center"/>
    </xf>
    <xf numFmtId="171" fontId="80" fillId="0" borderId="39">
      <alignment horizontal="right" vertical="center"/>
    </xf>
    <xf numFmtId="171" fontId="80" fillId="0" borderId="39">
      <alignment horizontal="right" vertical="center"/>
    </xf>
    <xf numFmtId="215" fontId="16" fillId="0" borderId="39">
      <alignment horizontal="right" vertical="center"/>
    </xf>
    <xf numFmtId="171" fontId="80" fillId="0" borderId="39">
      <alignment horizontal="right" vertical="center"/>
    </xf>
    <xf numFmtId="171" fontId="80" fillId="0" borderId="39">
      <alignment horizontal="right" vertical="center"/>
    </xf>
    <xf numFmtId="171" fontId="80" fillId="0" borderId="39">
      <alignment horizontal="right" vertical="center"/>
    </xf>
    <xf numFmtId="171" fontId="80" fillId="0" borderId="39">
      <alignment horizontal="right" vertical="center"/>
    </xf>
    <xf numFmtId="215" fontId="16" fillId="0" borderId="39">
      <alignment horizontal="right" vertical="center"/>
    </xf>
    <xf numFmtId="217" fontId="50" fillId="0" borderId="39">
      <alignment horizontal="right" vertical="center"/>
    </xf>
    <xf numFmtId="0" fontId="20" fillId="0" borderId="40" applyNumberFormat="0" applyFont="0" applyBorder="0" applyAlignment="0">
      <alignment horizontal="left"/>
    </xf>
    <xf numFmtId="218" fontId="16" fillId="0" borderId="41">
      <alignment horizontal="right"/>
    </xf>
    <xf numFmtId="187" fontId="26" fillId="0" borderId="39">
      <alignment horizontal="center"/>
    </xf>
    <xf numFmtId="187" fontId="26" fillId="0" borderId="39">
      <alignment horizont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4"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3" fontId="18" fillId="0" borderId="0" applyFont="0" applyFill="0" applyBorder="0" applyAlignment="0" applyProtection="0"/>
    <xf numFmtId="43" fontId="4"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3" fillId="0" borderId="0" applyFont="0" applyFill="0" applyBorder="0" applyAlignment="0" applyProtection="0"/>
    <xf numFmtId="0" fontId="116" fillId="0" borderId="0" applyNumberFormat="0" applyFill="0" applyBorder="0" applyAlignment="0" applyProtection="0">
      <alignment vertical="top"/>
      <protection locked="0"/>
    </xf>
  </cellStyleXfs>
  <cellXfs count="103">
    <xf numFmtId="0" fontId="0" fillId="0" borderId="0" xfId="0"/>
    <xf numFmtId="0" fontId="115" fillId="0" borderId="0" xfId="0" applyFont="1"/>
    <xf numFmtId="0" fontId="115" fillId="0" borderId="0" xfId="0" applyFont="1" applyAlignment="1">
      <alignment horizontal="center"/>
    </xf>
    <xf numFmtId="0" fontId="11" fillId="0" borderId="9" xfId="0" applyFont="1" applyBorder="1"/>
    <xf numFmtId="0" fontId="11" fillId="0" borderId="9" xfId="0" applyFont="1" applyBorder="1" applyAlignment="1">
      <alignment horizontal="center"/>
    </xf>
    <xf numFmtId="0" fontId="11" fillId="0" borderId="0" xfId="0" applyFont="1" applyAlignment="1">
      <alignment vertical="center"/>
    </xf>
    <xf numFmtId="0" fontId="110" fillId="0" borderId="0" xfId="0" applyFont="1" applyAlignment="1">
      <alignment vertical="center" wrapText="1"/>
    </xf>
    <xf numFmtId="0" fontId="110" fillId="0" borderId="0" xfId="0" applyFont="1" applyAlignment="1">
      <alignment horizontal="center" vertical="center" wrapText="1"/>
    </xf>
    <xf numFmtId="3" fontId="110" fillId="0" borderId="9" xfId="0" applyNumberFormat="1" applyFont="1" applyBorder="1" applyAlignment="1">
      <alignment horizontal="right" vertical="center" wrapText="1"/>
    </xf>
    <xf numFmtId="0" fontId="110" fillId="0" borderId="9" xfId="0" applyFont="1" applyBorder="1" applyAlignment="1">
      <alignment vertical="center" wrapText="1"/>
    </xf>
    <xf numFmtId="0" fontId="110" fillId="0" borderId="9" xfId="0" applyFont="1" applyBorder="1" applyAlignment="1">
      <alignment horizontal="center" vertical="center"/>
    </xf>
    <xf numFmtId="0" fontId="110" fillId="0" borderId="0" xfId="0" applyFont="1"/>
    <xf numFmtId="0" fontId="11" fillId="0" borderId="0" xfId="0" applyFont="1" applyAlignment="1">
      <alignment horizontal="center" vertical="center" wrapText="1"/>
    </xf>
    <xf numFmtId="0" fontId="114" fillId="0" borderId="0" xfId="0" applyFont="1"/>
    <xf numFmtId="3" fontId="11" fillId="0" borderId="9" xfId="0" applyNumberFormat="1" applyFont="1" applyBorder="1" applyAlignment="1">
      <alignment horizontal="right" vertical="center" wrapText="1"/>
    </xf>
    <xf numFmtId="0" fontId="11" fillId="0" borderId="9" xfId="0" applyFont="1" applyBorder="1" applyAlignment="1">
      <alignment vertical="center" wrapText="1"/>
    </xf>
    <xf numFmtId="0" fontId="11" fillId="0" borderId="9" xfId="0" applyFont="1" applyBorder="1" applyAlignment="1">
      <alignment horizontal="center" vertical="center"/>
    </xf>
    <xf numFmtId="3" fontId="112" fillId="0" borderId="9" xfId="0" applyNumberFormat="1" applyFont="1" applyBorder="1" applyAlignment="1">
      <alignment horizontal="right" vertical="center" wrapText="1"/>
    </xf>
    <xf numFmtId="0" fontId="112" fillId="0" borderId="9" xfId="0" applyFont="1" applyBorder="1" applyAlignment="1">
      <alignment vertical="center" wrapText="1"/>
    </xf>
    <xf numFmtId="3" fontId="113" fillId="0" borderId="9" xfId="0" applyNumberFormat="1" applyFont="1" applyBorder="1" applyAlignment="1">
      <alignment horizontal="right" vertical="center" wrapText="1"/>
    </xf>
    <xf numFmtId="0" fontId="113" fillId="0" borderId="9" xfId="0" applyFont="1" applyBorder="1" applyAlignment="1">
      <alignment horizontal="center" vertical="center" wrapText="1"/>
    </xf>
    <xf numFmtId="0" fontId="113" fillId="0" borderId="9" xfId="0" applyFont="1" applyBorder="1" applyAlignment="1">
      <alignment horizontal="center" vertical="center"/>
    </xf>
    <xf numFmtId="0" fontId="11" fillId="0" borderId="0" xfId="0" applyFont="1" applyAlignment="1">
      <alignment vertical="center" wrapText="1"/>
    </xf>
    <xf numFmtId="0" fontId="112" fillId="0" borderId="9" xfId="0" applyFont="1" applyBorder="1" applyAlignment="1">
      <alignment horizontal="center" vertical="center" wrapText="1"/>
    </xf>
    <xf numFmtId="0" fontId="112" fillId="0" borderId="41" xfId="0" applyFont="1" applyBorder="1" applyAlignment="1">
      <alignment horizontal="center" vertical="center" wrapText="1"/>
    </xf>
    <xf numFmtId="0" fontId="112" fillId="0" borderId="9" xfId="0" applyFont="1" applyBorder="1" applyAlignment="1">
      <alignment horizontal="center" vertical="center"/>
    </xf>
    <xf numFmtId="0" fontId="11" fillId="0" borderId="0" xfId="0" applyFont="1" applyAlignment="1">
      <alignment horizontal="center"/>
    </xf>
    <xf numFmtId="0" fontId="11" fillId="0" borderId="0" xfId="0" applyFont="1"/>
    <xf numFmtId="3" fontId="8" fillId="0" borderId="19" xfId="1613" applyNumberFormat="1" applyFont="1" applyFill="1" applyBorder="1" applyAlignment="1" applyProtection="1">
      <alignment vertical="center"/>
    </xf>
    <xf numFmtId="3" fontId="8" fillId="0" borderId="19" xfId="1613" applyNumberFormat="1" applyFont="1" applyFill="1" applyBorder="1" applyAlignment="1" applyProtection="1">
      <alignment horizontal="center" vertical="center" wrapText="1"/>
    </xf>
    <xf numFmtId="3" fontId="8" fillId="0" borderId="0" xfId="1304" applyNumberFormat="1" applyAlignment="1">
      <alignment vertical="center"/>
    </xf>
    <xf numFmtId="0" fontId="117" fillId="52" borderId="0" xfId="1304" applyFont="1" applyFill="1" applyAlignment="1">
      <alignment horizontal="center" vertical="center" wrapText="1"/>
    </xf>
    <xf numFmtId="0" fontId="118" fillId="52" borderId="0" xfId="1304" applyFont="1" applyFill="1" applyAlignment="1">
      <alignment horizontal="center" vertical="center" wrapText="1"/>
    </xf>
    <xf numFmtId="3" fontId="9" fillId="0" borderId="0" xfId="1304" applyNumberFormat="1" applyFont="1" applyAlignment="1">
      <alignment horizontal="center" vertical="center"/>
    </xf>
    <xf numFmtId="3" fontId="15" fillId="0" borderId="0" xfId="1304" applyNumberFormat="1" applyFont="1" applyAlignment="1">
      <alignment horizontal="left" vertical="center"/>
    </xf>
    <xf numFmtId="3" fontId="9" fillId="0" borderId="0" xfId="1304" applyNumberFormat="1" applyFont="1" applyAlignment="1">
      <alignment horizontal="center" vertical="center" wrapText="1"/>
    </xf>
    <xf numFmtId="3" fontId="15" fillId="0" borderId="0" xfId="1304" applyNumberFormat="1" applyFont="1" applyAlignment="1">
      <alignment horizontal="center" vertical="center" wrapText="1"/>
    </xf>
    <xf numFmtId="3" fontId="15" fillId="0" borderId="0" xfId="1304" applyNumberFormat="1" applyFont="1" applyAlignment="1">
      <alignment horizontal="center" vertical="center"/>
    </xf>
    <xf numFmtId="3" fontId="9" fillId="0" borderId="0" xfId="1304" applyNumberFormat="1" applyFont="1" applyAlignment="1">
      <alignment vertical="center"/>
    </xf>
    <xf numFmtId="3" fontId="15" fillId="0" borderId="2" xfId="1304" applyNumberFormat="1" applyFont="1" applyBorder="1" applyAlignment="1">
      <alignment vertical="center" wrapText="1"/>
    </xf>
    <xf numFmtId="3" fontId="9" fillId="0" borderId="9" xfId="1304" applyNumberFormat="1" applyFont="1" applyBorder="1" applyAlignment="1">
      <alignment horizontal="center" vertical="center" wrapText="1"/>
    </xf>
    <xf numFmtId="3" fontId="8" fillId="0" borderId="0" xfId="1304" applyNumberFormat="1" applyAlignment="1">
      <alignment vertical="center" wrapText="1"/>
    </xf>
    <xf numFmtId="3" fontId="15" fillId="0" borderId="9" xfId="1304" applyNumberFormat="1" applyFont="1" applyBorder="1" applyAlignment="1">
      <alignment horizontal="center" vertical="center" wrapText="1"/>
    </xf>
    <xf numFmtId="3" fontId="17" fillId="0" borderId="9" xfId="1304" quotePrefix="1" applyNumberFormat="1" applyFont="1" applyBorder="1" applyAlignment="1">
      <alignment horizontal="center" vertical="center" wrapText="1"/>
    </xf>
    <xf numFmtId="3" fontId="17" fillId="0" borderId="9" xfId="1304" applyNumberFormat="1" applyFont="1" applyBorder="1" applyAlignment="1">
      <alignment horizontal="center" vertical="center"/>
    </xf>
    <xf numFmtId="3" fontId="17" fillId="0" borderId="0" xfId="1304" applyNumberFormat="1" applyFont="1" applyAlignment="1">
      <alignment horizontal="center" vertical="center"/>
    </xf>
    <xf numFmtId="3" fontId="12" fillId="0" borderId="23" xfId="1304" quotePrefix="1" applyNumberFormat="1" applyFont="1" applyBorder="1" applyAlignment="1">
      <alignment horizontal="center" vertical="center" wrapText="1"/>
    </xf>
    <xf numFmtId="3" fontId="12" fillId="0" borderId="23" xfId="1304" applyNumberFormat="1" applyFont="1" applyBorder="1" applyAlignment="1">
      <alignment horizontal="center" vertical="center"/>
    </xf>
    <xf numFmtId="3" fontId="12" fillId="0" borderId="23" xfId="1304" applyNumberFormat="1" applyFont="1" applyBorder="1" applyAlignment="1">
      <alignment horizontal="center" vertical="center" wrapText="1"/>
    </xf>
    <xf numFmtId="3" fontId="12" fillId="0" borderId="23" xfId="1304" quotePrefix="1" applyNumberFormat="1" applyFont="1" applyBorder="1" applyAlignment="1">
      <alignment horizontal="right" vertical="center" wrapText="1"/>
    </xf>
    <xf numFmtId="3" fontId="119" fillId="0" borderId="23" xfId="1304" applyNumberFormat="1" applyFont="1" applyBorder="1" applyAlignment="1">
      <alignment vertical="center"/>
    </xf>
    <xf numFmtId="3" fontId="119" fillId="0" borderId="0" xfId="1304" applyNumberFormat="1" applyFont="1" applyAlignment="1">
      <alignment vertical="center"/>
    </xf>
    <xf numFmtId="3" fontId="9" fillId="0" borderId="19" xfId="1304" applyNumberFormat="1" applyFont="1" applyBorder="1" applyAlignment="1">
      <alignment horizontal="center" vertical="center"/>
    </xf>
    <xf numFmtId="0" fontId="9" fillId="0" borderId="19" xfId="1304" applyFont="1" applyBorder="1" applyAlignment="1">
      <alignment horizontal="left" vertical="center"/>
    </xf>
    <xf numFmtId="3" fontId="9" fillId="0" borderId="19" xfId="1304" applyNumberFormat="1" applyFont="1" applyBorder="1" applyAlignment="1">
      <alignment horizontal="center" vertical="center" wrapText="1"/>
    </xf>
    <xf numFmtId="3" fontId="9" fillId="0" borderId="19" xfId="1304" applyNumberFormat="1" applyFont="1" applyBorder="1" applyAlignment="1">
      <alignment horizontal="right" vertical="center"/>
    </xf>
    <xf numFmtId="3" fontId="8" fillId="0" borderId="19" xfId="1304" applyNumberFormat="1" applyBorder="1" applyAlignment="1">
      <alignment vertical="center"/>
    </xf>
    <xf numFmtId="3" fontId="9" fillId="0" borderId="19" xfId="1304" applyNumberFormat="1" applyFont="1" applyBorder="1" applyAlignment="1">
      <alignment horizontal="left" vertical="center" wrapText="1"/>
    </xf>
    <xf numFmtId="3" fontId="9" fillId="0" borderId="19" xfId="1304" quotePrefix="1" applyNumberFormat="1" applyFont="1" applyBorder="1" applyAlignment="1">
      <alignment horizontal="center" vertical="center"/>
    </xf>
    <xf numFmtId="3" fontId="9" fillId="0" borderId="19" xfId="1304" applyNumberFormat="1" applyFont="1" applyBorder="1" applyAlignment="1">
      <alignment vertical="center"/>
    </xf>
    <xf numFmtId="3" fontId="8" fillId="0" borderId="19" xfId="1304" applyNumberFormat="1" applyBorder="1" applyAlignment="1">
      <alignment horizontal="center" vertical="center"/>
    </xf>
    <xf numFmtId="3" fontId="8" fillId="0" borderId="19" xfId="1304" quotePrefix="1" applyNumberFormat="1" applyBorder="1" applyAlignment="1">
      <alignment horizontal="left" vertical="center" wrapText="1"/>
    </xf>
    <xf numFmtId="3" fontId="8" fillId="0" borderId="19" xfId="1304" applyNumberFormat="1" applyBorder="1" applyAlignment="1">
      <alignment horizontal="center" vertical="center" wrapText="1"/>
    </xf>
    <xf numFmtId="3" fontId="8" fillId="0" borderId="19" xfId="1304" quotePrefix="1" applyNumberFormat="1" applyBorder="1" applyAlignment="1">
      <alignment horizontal="center" vertical="center"/>
    </xf>
    <xf numFmtId="3" fontId="8" fillId="0" borderId="19" xfId="1304" applyNumberFormat="1" applyBorder="1" applyAlignment="1">
      <alignment horizontal="left" vertical="center" wrapText="1"/>
    </xf>
    <xf numFmtId="0" fontId="9" fillId="0" borderId="19" xfId="1304" quotePrefix="1" applyFont="1" applyBorder="1" applyAlignment="1">
      <alignment horizontal="left" vertical="center" wrapText="1"/>
    </xf>
    <xf numFmtId="3" fontId="15" fillId="0" borderId="19" xfId="1304" applyNumberFormat="1" applyFont="1" applyBorder="1" applyAlignment="1">
      <alignment horizontal="center" vertical="center"/>
    </xf>
    <xf numFmtId="0" fontId="15" fillId="0" borderId="19" xfId="1304" quotePrefix="1" applyFont="1" applyBorder="1" applyAlignment="1">
      <alignment horizontal="left" vertical="center" wrapText="1"/>
    </xf>
    <xf numFmtId="3" fontId="15" fillId="0" borderId="19" xfId="1304" applyNumberFormat="1" applyFont="1" applyBorder="1" applyAlignment="1">
      <alignment horizontal="center" vertical="center" wrapText="1"/>
    </xf>
    <xf numFmtId="3" fontId="15" fillId="0" borderId="19" xfId="1304" applyNumberFormat="1" applyFont="1" applyBorder="1" applyAlignment="1">
      <alignment vertical="center"/>
    </xf>
    <xf numFmtId="3" fontId="15" fillId="0" borderId="0" xfId="1304" applyNumberFormat="1" applyFont="1" applyAlignment="1">
      <alignment vertical="center"/>
    </xf>
    <xf numFmtId="0" fontId="8" fillId="0" borderId="19" xfId="1304" applyBorder="1" applyAlignment="1">
      <alignment horizontal="center" vertical="center" wrapText="1"/>
    </xf>
    <xf numFmtId="3" fontId="17" fillId="0" borderId="19" xfId="1304" applyNumberFormat="1" applyFont="1" applyBorder="1" applyAlignment="1">
      <alignment horizontal="center" vertical="center" wrapText="1"/>
    </xf>
    <xf numFmtId="3" fontId="17" fillId="0" borderId="19" xfId="1304" applyNumberFormat="1" applyFont="1" applyBorder="1" applyAlignment="1">
      <alignment vertical="center"/>
    </xf>
    <xf numFmtId="3" fontId="17" fillId="0" borderId="0" xfId="1304" applyNumberFormat="1" applyFont="1" applyAlignment="1">
      <alignment vertical="center"/>
    </xf>
    <xf numFmtId="3" fontId="15" fillId="0" borderId="19" xfId="1304" quotePrefix="1" applyNumberFormat="1" applyFont="1" applyBorder="1" applyAlignment="1">
      <alignment horizontal="left" vertical="center" wrapText="1"/>
    </xf>
    <xf numFmtId="3" fontId="15" fillId="0" borderId="19" xfId="1304" applyNumberFormat="1" applyFont="1" applyBorder="1" applyAlignment="1">
      <alignment horizontal="right" vertical="center"/>
    </xf>
    <xf numFmtId="0" fontId="8" fillId="0" borderId="19" xfId="1304" applyBorder="1" applyAlignment="1">
      <alignment horizontal="left" vertical="center" wrapText="1"/>
    </xf>
    <xf numFmtId="0" fontId="8" fillId="0" borderId="19" xfId="1304" quotePrefix="1" applyBorder="1" applyAlignment="1">
      <alignment horizontal="center" vertical="center" wrapText="1"/>
    </xf>
    <xf numFmtId="0" fontId="15" fillId="0" borderId="19" xfId="1304" applyFont="1" applyBorder="1" applyAlignment="1">
      <alignment horizontal="left" vertical="center" wrapText="1"/>
    </xf>
    <xf numFmtId="0" fontId="15" fillId="0" borderId="19" xfId="1304" quotePrefix="1" applyFont="1" applyBorder="1" applyAlignment="1">
      <alignment horizontal="center" vertical="center" wrapText="1"/>
    </xf>
    <xf numFmtId="0" fontId="15" fillId="0" borderId="19" xfId="1304" applyFont="1" applyBorder="1" applyAlignment="1">
      <alignment horizontal="center" vertical="center" wrapText="1"/>
    </xf>
    <xf numFmtId="3" fontId="12" fillId="0" borderId="19" xfId="1613" applyNumberFormat="1" applyFont="1" applyFill="1" applyBorder="1" applyAlignment="1" applyProtection="1">
      <alignment horizontal="center" vertical="center" wrapText="1"/>
    </xf>
    <xf numFmtId="3" fontId="8" fillId="0" borderId="22" xfId="1304" applyNumberFormat="1" applyBorder="1" applyAlignment="1">
      <alignment horizontal="center" vertical="center"/>
    </xf>
    <xf numFmtId="3" fontId="8" fillId="0" borderId="22" xfId="1304" applyNumberFormat="1" applyBorder="1" applyAlignment="1">
      <alignment horizontal="left" vertical="center" wrapText="1"/>
    </xf>
    <xf numFmtId="3" fontId="8" fillId="0" borderId="22" xfId="1304" applyNumberFormat="1" applyBorder="1" applyAlignment="1">
      <alignment horizontal="center" vertical="center" wrapText="1"/>
    </xf>
    <xf numFmtId="3" fontId="111" fillId="0" borderId="22" xfId="1613" applyNumberFormat="1" applyFont="1" applyFill="1" applyBorder="1" applyAlignment="1" applyProtection="1">
      <alignment horizontal="center" vertical="center" wrapText="1"/>
    </xf>
    <xf numFmtId="3" fontId="8" fillId="0" borderId="22" xfId="1304" applyNumberFormat="1" applyBorder="1" applyAlignment="1">
      <alignment vertical="center"/>
    </xf>
    <xf numFmtId="3" fontId="120" fillId="0" borderId="22" xfId="1304" applyNumberFormat="1" applyFont="1" applyBorder="1" applyAlignment="1">
      <alignment vertical="center"/>
    </xf>
    <xf numFmtId="3" fontId="8" fillId="0" borderId="0" xfId="1304" applyNumberFormat="1" applyAlignment="1">
      <alignment horizontal="center" vertical="center"/>
    </xf>
    <xf numFmtId="3" fontId="8" fillId="0" borderId="0" xfId="1304" applyNumberFormat="1" applyAlignment="1">
      <alignment horizontal="left" vertical="center"/>
    </xf>
    <xf numFmtId="3" fontId="8" fillId="0" borderId="0" xfId="1304" applyNumberFormat="1" applyAlignment="1">
      <alignment horizontal="center" vertical="center" wrapText="1"/>
    </xf>
    <xf numFmtId="3" fontId="120" fillId="0" borderId="0" xfId="1304" applyNumberFormat="1" applyFont="1" applyAlignment="1">
      <alignment vertical="center"/>
    </xf>
    <xf numFmtId="0" fontId="112" fillId="0" borderId="0" xfId="0" applyFont="1" applyAlignment="1">
      <alignment horizontal="center" vertical="center" wrapText="1"/>
    </xf>
    <xf numFmtId="0" fontId="112" fillId="0" borderId="0" xfId="0" applyFont="1" applyAlignment="1">
      <alignment horizontal="center" vertical="center"/>
    </xf>
    <xf numFmtId="0" fontId="110" fillId="0" borderId="0" xfId="0" applyFont="1" applyAlignment="1">
      <alignment horizontal="center"/>
    </xf>
    <xf numFmtId="0" fontId="112" fillId="0" borderId="0" xfId="0" applyFont="1" applyAlignment="1">
      <alignment horizontal="center"/>
    </xf>
    <xf numFmtId="0" fontId="110" fillId="0" borderId="2" xfId="0" applyFont="1" applyBorder="1" applyAlignment="1">
      <alignment horizontal="right"/>
    </xf>
    <xf numFmtId="0" fontId="112" fillId="52" borderId="0" xfId="1304" applyFont="1" applyFill="1" applyAlignment="1">
      <alignment horizontal="center"/>
    </xf>
    <xf numFmtId="0" fontId="112" fillId="52" borderId="0" xfId="1304" applyFont="1" applyFill="1" applyAlignment="1">
      <alignment horizontal="center" vertical="center" wrapText="1"/>
    </xf>
    <xf numFmtId="0" fontId="110" fillId="52" borderId="0" xfId="1304" applyFont="1" applyFill="1" applyAlignment="1">
      <alignment horizontal="center" vertical="center" wrapText="1"/>
    </xf>
    <xf numFmtId="3" fontId="17" fillId="0" borderId="2" xfId="1304" applyNumberFormat="1" applyFont="1" applyBorder="1" applyAlignment="1">
      <alignment horizontal="right" wrapText="1"/>
    </xf>
    <xf numFmtId="3" fontId="9" fillId="0" borderId="9" xfId="1304" applyNumberFormat="1" applyFont="1" applyBorder="1" applyAlignment="1">
      <alignment horizontal="center" vertical="center" wrapText="1"/>
    </xf>
  </cellXfs>
  <cellStyles count="1614">
    <cellStyle name="_x0001_" xfId="1"/>
    <cellStyle name="??" xfId="2"/>
    <cellStyle name="?? [0.00]_List-dwg" xfId="3"/>
    <cellStyle name="?? [0]" xfId="4"/>
    <cellStyle name="?_x001d_??%U©÷u&amp;H©÷9_x0008_? s_x000a__x0007__x0001__x0001_" xfId="5"/>
    <cellStyle name="?_x001d_??%U©÷u&amp;H©÷9_x0008_?_x0009_s_x000a__x0007__x0001__x0001_" xfId="6"/>
    <cellStyle name="???? [0.00]_List-dwg" xfId="7"/>
    <cellStyle name="????_List-dwg" xfId="8"/>
    <cellStyle name="???[0]_?? DI" xfId="9"/>
    <cellStyle name="???_?? DI" xfId="10"/>
    <cellStyle name="??[0]_MATL COST ANALYSIS" xfId="11"/>
    <cellStyle name="??_(????)??????" xfId="12"/>
    <cellStyle name="??A? [0]_ÿÿÿÿÿÿ_1_¢¬???¢â? " xfId="13"/>
    <cellStyle name="??A?_ÿÿÿÿÿÿ_1_¢¬???¢â? " xfId="14"/>
    <cellStyle name="?¡±¢¥?_?¨ù??¢´¢¥_¢¬???¢â? " xfId="15"/>
    <cellStyle name="?ðÇ%U?&amp;H?_x0008_?s_x000a__x0007__x0001__x0001_" xfId="16"/>
    <cellStyle name="_Book1" xfId="17"/>
    <cellStyle name="_Giai Doan 3 Hong Ngu" xfId="18"/>
    <cellStyle name="_Giai Doan 3 Hong Ngu_559" xfId="19"/>
    <cellStyle name="_Giai Doan 3 Hong Ngu_Book1" xfId="20"/>
    <cellStyle name="_Giai Doan 3 Hong Ngu_Book1_1" xfId="21"/>
    <cellStyle name="_Giai Doan 3 Hong Ngu_Book1_Book1" xfId="22"/>
    <cellStyle name="_Giai Doan 3 Hong Ngu_Book1_BThuyen-KDTGoThap" xfId="23"/>
    <cellStyle name="_Giai Doan 3 Hong Ngu_Book1_DT Cau DT853 (DG DongThap)" xfId="24"/>
    <cellStyle name="_Giai Doan 3 Hong Ngu_Book1_DT Duong DT842 (Km18+974-Km28) ngay 30-10-06" xfId="25"/>
    <cellStyle name="_Giai Doan 3 Hong Ngu_Book1_HOA-DONG" xfId="26"/>
    <cellStyle name="_Giai Doan 3 Hong Ngu_Book1_KCNSaDec-A1-GD2-GiaQui 2" xfId="27"/>
    <cellStyle name="_Giai Doan 3 Hong Ngu_Book1_KPSATLO-ThanhBinh" xfId="28"/>
    <cellStyle name="_Giai Doan 3 Hong Ngu_Book1_STKL-Duong DT841(LAM SUA)" xfId="29"/>
    <cellStyle name="_Giai Doan 3 Hong Ngu_BThuyen-KDTGoThap" xfId="30"/>
    <cellStyle name="_Giai Doan 3 Hong Ngu_C. TAN DUONG DM MOI" xfId="31"/>
    <cellStyle name="_Giai Doan 3 Hong Ngu_CAU BA PHU 11-05-2007" xfId="32"/>
    <cellStyle name="_Giai Doan 3 Hong Ngu_CAU CAI SAO THUONG" xfId="33"/>
    <cellStyle name="_Giai Doan 3 Hong Ngu_CAU CAO MEN" xfId="34"/>
    <cellStyle name="_Giai Doan 3 Hong Ngu_CAU CAO MEN - DT852 12-24-12" xfId="35"/>
    <cellStyle name="_Giai Doan 3 Hong Ngu_CAU CAO MEN - DT852 12-24-12_Book1" xfId="36"/>
    <cellStyle name="_Giai Doan 3 Hong Ngu_CAU CAO MEN - DT852 12-24-12_C. TAN DUONG" xfId="37"/>
    <cellStyle name="_Giai Doan 3 Hong Ngu_CAU CAO MEN - DT852 12-24-12_CAU BA PHU 11-05-2007" xfId="38"/>
    <cellStyle name="_Giai Doan 3 Hong Ngu_CAU CAO MEN - DT852 12-24-12_CAU CAI SAO THUONG" xfId="39"/>
    <cellStyle name="_Giai Doan 3 Hong Ngu_CAU CAO MEN - DT852 12-24-12_CAU CAO MEN DM MOI" xfId="40"/>
    <cellStyle name="_Giai Doan 3 Hong Ngu_CAU CAO MEN - DT852 12-24-12_CAU CAO MEN DM MOI_Book1" xfId="41"/>
    <cellStyle name="_Giai Doan 3 Hong Ngu_CAU CAO MEN - DT852 12-24-12_CAU CAO MEN DM MOI_CAU BA PHU 11-05-2007" xfId="42"/>
    <cellStyle name="_Giai Doan 3 Hong Ngu_CAU CAO MEN - DT852 12-24-12_CAU CAO MEN DM MOI_CAU CAI SAO THUONG" xfId="43"/>
    <cellStyle name="_Giai Doan 3 Hong Ngu_CAU CAO MEN - DT852 12-24-12_CAU CAO MEN DM MOI_CAU DT 848" xfId="44"/>
    <cellStyle name="_Giai Doan 3 Hong Ngu_CAU CAO MEN - DT852 12-24-12_CAU CAO MEN DM MOI_CAU NGUYEN VAN VOI" xfId="45"/>
    <cellStyle name="_Giai Doan 3 Hong Ngu_CAU CAO MEN - DT852 12-24-12_CAU CAO MEN DM MOI_CAU TAN CONG SINH 1- 9x2+12x2+15" xfId="46"/>
    <cellStyle name="_Giai Doan 3 Hong Ngu_CAU CAO MEN - DT852 12-24-12_CAU CAO MEN DM MOI_CAU TAN CONG SINH 2- 3X15M" xfId="47"/>
    <cellStyle name="_Giai Doan 3 Hong Ngu_CAU CAO MEN - DT852 12-24-12_CAU CAO MEN DM MOI_CAU THUY LOI- 3X15M" xfId="48"/>
    <cellStyle name="_Giai Doan 3 Hong Ngu_CAU CAO MEN - DT852 12-24-12_CAU CAO MEN DM MOI_C-RachBaNhien" xfId="49"/>
    <cellStyle name="_Giai Doan 3 Hong Ngu_CAU CAO MEN - DT852 12-24-12_CAU CAO MEN DM MOI_DC KSTK DT845 DUONG Km8-Km18" xfId="50"/>
    <cellStyle name="_Giai Doan 3 Hong Ngu_CAU CAO MEN - DT852 12-24-12_CAU CAO MEN DM MOI_DT 851 DIEU CHINH" xfId="51"/>
    <cellStyle name="_Giai Doan 3 Hong Ngu_CAU CAO MEN - DT852 12-24-12_CAU CAO MEN DM MOI_DT845 (phat sinh lang nhua DT844)" xfId="52"/>
    <cellStyle name="_Giai Doan 3 Hong Ngu_CAU CAO MEN - DT852 12-24-12_CAU CAO MEN DM MOI_DT853Cu-DT853Moi" xfId="53"/>
    <cellStyle name="_Giai Doan 3 Hong Ngu_CAU CAO MEN - DT852 12-24-12_CAU CAO MEN DM MOI_DUONG THIEN HO DUONG &amp; NG VAN TRE (NDAI)" xfId="54"/>
    <cellStyle name="_Giai Doan 3 Hong Ngu_CAU CAO MEN - DT852 12-24-12_CAU CAO MEN DM MOI_DUONG TRAN HUNG DAO DC" xfId="55"/>
    <cellStyle name="_Giai Doan 3 Hong Ngu_CAU CAO MEN - DT852 12-24-12_CAU CAO MEN DM MOI_KINH PHI DADT - CST" xfId="56"/>
    <cellStyle name="_Giai Doan 3 Hong Ngu_CAU CAO MEN - DT852 12-24-12_CAU CAO MEN DM MOI_KINH PHI DADT - CST KHONG CAU TAM" xfId="57"/>
    <cellStyle name="_Giai Doan 3 Hong Ngu_CAU CAO MEN - DT852 12-24-12_CAU HOA LONG" xfId="58"/>
    <cellStyle name="_Giai Doan 3 Hong Ngu_CAU CAO MEN - DT852 12-24-12_CAU KINH CUNG" xfId="59"/>
    <cellStyle name="_Giai Doan 3 Hong Ngu_CAU CAO MEN - DT852 12-24-12_CAU NGUYEN VAN VOI" xfId="60"/>
    <cellStyle name="_Giai Doan 3 Hong Ngu_CAU CAO MEN - DT852 12-24-12_CAU RACH BA VAI 2X12.5+18.6M" xfId="61"/>
    <cellStyle name="_Giai Doan 3 Hong Ngu_CAU CAO MEN - DT852 12-24-12_CAU SAU BIEN" xfId="62"/>
    <cellStyle name="_Giai Doan 3 Hong Ngu_CAU CAO MEN - DT852 12-24-12_CauThayLam(DT848)" xfId="63"/>
    <cellStyle name="_Giai Doan 3 Hong Ngu_CAU CAO MEN - DT852 12-24-12_C-CaiGia-Tx.CLanh" xfId="64"/>
    <cellStyle name="_Giai Doan 3 Hong Ngu_CAU CAO MEN - DT852 12-24-12_C-KinhHuyenHam-Chauthanh" xfId="65"/>
    <cellStyle name="_Giai Doan 3 Hong Ngu_CAU CAO MEN - DT852 12-24-12_C-RachBaNhien" xfId="66"/>
    <cellStyle name="_Giai Doan 3 Hong Ngu_CAU CAO MEN - DT852 12-24-12_DT 851 DIEU CHINH" xfId="67"/>
    <cellStyle name="_Giai Doan 3 Hong Ngu_CAU CAO MEN - DT852 12-24-12_DT cau Rach Chua (H)" xfId="68"/>
    <cellStyle name="_Giai Doan 3 Hong Ngu_CAU CAO MEN - DT852 12-24-12_DT CauThayLam-DT848(kiem)" xfId="69"/>
    <cellStyle name="_Giai Doan 3 Hong Ngu_CAU CAO MEN - DT852 12-24-12_DT845 (phat sinh lang nhua DT844)" xfId="70"/>
    <cellStyle name="_Giai Doan 3 Hong Ngu_CAU CAO MEN - DT852 12-24-12_DT853Cu-DT853Moi" xfId="71"/>
    <cellStyle name="_Giai Doan 3 Hong Ngu_CAU CAO MEN - DT852 12-24-12_DUONG THIEN HO DUONG &amp; NG VAN TRE (NDAI)" xfId="72"/>
    <cellStyle name="_Giai Doan 3 Hong Ngu_CAU CAO MEN - DT852 12-24-12_DUONG TRAN HUNG DAO DC" xfId="73"/>
    <cellStyle name="_Giai Doan 3 Hong Ngu_CAU CAO MEN - DT852 12-24-12_KINH PHI DADT - CST KHONG CAU TAM" xfId="74"/>
    <cellStyle name="_Giai Doan 3 Hong Ngu_CAU CAO MEN - DT852 12-24-12_KINH PHI DADT - QUA PHUONG 6" xfId="75"/>
    <cellStyle name="_Giai Doan 3 Hong Ngu_CAU CAO MEN - DT852 12-24-12_KT KDC MY HOA" xfId="76"/>
    <cellStyle name="_Giai Doan 3 Hong Ngu_CAU CAO MEN - DT852 12-24-12_NguyenVanVoi" xfId="77"/>
    <cellStyle name="_Giai Doan 3 Hong Ngu_CAU CAO MEN DM MOI" xfId="78"/>
    <cellStyle name="_Giai Doan 3 Hong Ngu_CAU CDC MY AN" xfId="79"/>
    <cellStyle name="_Giai Doan 3 Hong Ngu_CAU CHO PHU DIEN" xfId="80"/>
    <cellStyle name="_Giai Doan 3 Hong Ngu_CAU DT 848" xfId="81"/>
    <cellStyle name="_Giai Doan 3 Hong Ngu_CAU DT852" xfId="82"/>
    <cellStyle name="_Giai Doan 3 Hong Ngu_CAU HOA LONG" xfId="83"/>
    <cellStyle name="_Giai Doan 3 Hong Ngu_CAU KINH CUNG" xfId="84"/>
    <cellStyle name="_Giai Doan 3 Hong Ngu_CAU NGUYEN VAN VOI" xfId="85"/>
    <cellStyle name="_Giai Doan 3 Hong Ngu_CAU ONG HO" xfId="86"/>
    <cellStyle name="_Giai Doan 3 Hong Ngu_CAU ONG HO DM MOI" xfId="87"/>
    <cellStyle name="_Giai Doan 3 Hong Ngu_CAU ONG HO_Book1" xfId="88"/>
    <cellStyle name="_Giai Doan 3 Hong Ngu_CAU ONG HO_Book1_1" xfId="89"/>
    <cellStyle name="_Giai Doan 3 Hong Ngu_CAU ONG HO_C. TAN DUONG DM MOI" xfId="90"/>
    <cellStyle name="_Giai Doan 3 Hong Ngu_CAU ONG HO_C.PHI BO DO MOI" xfId="91"/>
    <cellStyle name="_Giai Doan 3 Hong Ngu_CAU ONG HO_CAU CAO MEN" xfId="92"/>
    <cellStyle name="_Giai Doan 3 Hong Ngu_CAU ONG HO_CAU CAO MEN DM MOI" xfId="93"/>
    <cellStyle name="_Giai Doan 3 Hong Ngu_CAU ONG HO_CAU CAO MEN DM MOI_CAU DT 848" xfId="94"/>
    <cellStyle name="_Giai Doan 3 Hong Ngu_CAU ONG HO_CAU CAO MEN_CAU KINH CUNG" xfId="95"/>
    <cellStyle name="_Giai Doan 3 Hong Ngu_CAU ONG HO_CAU CAO MEN_C-CaiGia-Tx.CLanh" xfId="96"/>
    <cellStyle name="_Giai Doan 3 Hong Ngu_CAU ONG HO_CAU CAO MEN_C-KinhHuyenHam-Chauthanh" xfId="97"/>
    <cellStyle name="_Giai Doan 3 Hong Ngu_CAU ONG HO_CAU CAO MEN_CumDanCuThuongPhuoc1" xfId="98"/>
    <cellStyle name="_Giai Doan 3 Hong Ngu_CAU ONG HO_CAU CAO MEN_DT853Cu-DT853Moi" xfId="99"/>
    <cellStyle name="_Giai Doan 3 Hong Ngu_CAU ONG HO_CAU CAO MEN_KhemGiua" xfId="100"/>
    <cellStyle name="_Giai Doan 3 Hong Ngu_CAU ONG HO_CAU CAO MEN_SauBien" xfId="101"/>
    <cellStyle name="_Giai Doan 3 Hong Ngu_CAU ONG HO_CAU DT852" xfId="102"/>
    <cellStyle name="_Giai Doan 3 Hong Ngu_CAU ONG HO_CAU DT852 - GOI2" xfId="103"/>
    <cellStyle name="_Giai Doan 3 Hong Ngu_CAU ONG HO_CAU ONG HO" xfId="104"/>
    <cellStyle name="_Giai Doan 3 Hong Ngu_CAU ONG HO_CAU ONG HO DM MOI" xfId="105"/>
    <cellStyle name="_Giai Doan 3 Hong Ngu_CAU ONG HO_CAU TAN DUONG" xfId="106"/>
    <cellStyle name="_Giai Doan 3 Hong Ngu_CAU ONG HO_CAU THU CU KM14" xfId="107"/>
    <cellStyle name="_Giai Doan 3 Hong Ngu_CAU ONG HO_DT845 (phat sinh lang nhua DT844)" xfId="108"/>
    <cellStyle name="_Giai Doan 3 Hong Ngu_CAU ONG HO_DUONG DT851 KM0-KM5" xfId="109"/>
    <cellStyle name="_Giai Doan 3 Hong Ngu_CAU ONG HO_KINH PHÍ 1" xfId="110"/>
    <cellStyle name="_Giai Doan 3 Hong Ngu_CAU ONG HO_KP HT CAU DT852 - GOI2" xfId="111"/>
    <cellStyle name="_Giai Doan 3 Hong Ngu_CAU ONG HO_KP HT CAU DT852 - GOI31" xfId="112"/>
    <cellStyle name="_Giai Doan 3 Hong Ngu_CAU ONG HO_KP HT CAU DT853 - GOI CAU 1" xfId="113"/>
    <cellStyle name="_Giai Doan 3 Hong Ngu_CAU ONG HO_KP HT CAU DT853 - GOI CAU 2" xfId="114"/>
    <cellStyle name="_Giai Doan 3 Hong Ngu_CAU ONG HO_KP HT CAU DT853 - GOI CAU 3 (31-10)" xfId="115"/>
    <cellStyle name="_Giai Doan 3 Hong Ngu_CAU ONG HO_KP HT CAU DT853 - GOI CAU 4" xfId="116"/>
    <cellStyle name="_Giai Doan 3 Hong Ngu_CAU ONG HO_NTNNONG" xfId="117"/>
    <cellStyle name="_Giai Doan 3 Hong Ngu_CAU ONG HO_YCVL-CauKR-MCD-KGT-MTT-DonDong" xfId="118"/>
    <cellStyle name="_Giai Doan 3 Hong Ngu_CAU RACH BA VAI 2X12.5+18.6M" xfId="119"/>
    <cellStyle name="_Giai Doan 3 Hong Ngu_CAU SAU BIEN" xfId="120"/>
    <cellStyle name="_Giai Doan 3 Hong Ngu_CAU TAN DUONG" xfId="121"/>
    <cellStyle name="_Giai Doan 3 Hong Ngu_CAUTHONGLUU CU KHO 7M" xfId="122"/>
    <cellStyle name="_Giai Doan 3 Hong Ngu_C-CaiGia-Tx.CLanh" xfId="123"/>
    <cellStyle name="_Giai Doan 3 Hong Ngu_C-KinhHuyenHam-Chauthanh" xfId="124"/>
    <cellStyle name="_Giai Doan 3 Hong Ngu_C-RachBaNhien" xfId="125"/>
    <cellStyle name="_Giai Doan 3 Hong Ngu_C-ThuyLoi-Chauthanh" xfId="126"/>
    <cellStyle name="_Giai Doan 3 Hong Ngu_CumDanCuThuongPhuoc1" xfId="127"/>
    <cellStyle name="_Giai Doan 3 Hong Ngu_Chep" xfId="128"/>
    <cellStyle name="_Giai Doan 3 Hong Ngu_CHIET TINH GIA" xfId="129"/>
    <cellStyle name="_Giai Doan 3 Hong Ngu_Don gia chi tiet DT843 saRai-LSN(HTX)" xfId="130"/>
    <cellStyle name="_Giai Doan 3 Hong Ngu_Don gia chi tiet DT843 saRai-LSN(Trung tam)" xfId="131"/>
    <cellStyle name="_Giai Doan 3 Hong Ngu_D-So4ndaiKCNC-SaDec-TL23" xfId="132"/>
    <cellStyle name="_Giai Doan 3 Hong Ngu_DT 854 KM10-KM14- PS CONG" xfId="133"/>
    <cellStyle name="_Giai Doan 3 Hong Ngu_DT Cau DT853 (DG DongThap)" xfId="134"/>
    <cellStyle name="_Giai Doan 3 Hong Ngu_DT DUONG DT 844 KM28-KM35 (13-9)." xfId="135"/>
    <cellStyle name="_Giai Doan 3 Hong Ngu_DT Duong DT842 (Km18+974-Km28) ngay 30-10-06" xfId="136"/>
    <cellStyle name="_Giai Doan 3 Hong Ngu_DT845 (phat sinh lang nhua DT844)" xfId="137"/>
    <cellStyle name="_Giai Doan 3 Hong Ngu_DT-DENBU" xfId="138"/>
    <cellStyle name="_Giai Doan 3 Hong Ngu_DULICH TRAM CHIM - TUYEN 1" xfId="139"/>
    <cellStyle name="_Giai Doan 3 Hong Ngu_DUONG DIEN BIEN PHU" xfId="140"/>
    <cellStyle name="_Giai Doan 3 Hong Ngu_DUONG DT 851 KM0-KM0+173" xfId="141"/>
    <cellStyle name="_Giai Doan 3 Hong Ngu_DUONG DT 851 KM2-KM8" xfId="142"/>
    <cellStyle name="_Giai Doan 3 Hong Ngu_DUONG DT 851 KM2-KM8_Book1" xfId="143"/>
    <cellStyle name="_Giai Doan 3 Hong Ngu_DUONG DT 851 KM2-KM8_CAU AN THANH" xfId="144"/>
    <cellStyle name="_Giai Doan 3 Hong Ngu_DUONG DT 851 KM2-KM8_CAU CAI SAO THUONG" xfId="145"/>
    <cellStyle name="_Giai Doan 3 Hong Ngu_DUONG DT 851 KM2-KM8_CAU KINH CUNG" xfId="146"/>
    <cellStyle name="_Giai Doan 3 Hong Ngu_DUONG DT 851 KM2-KM8_CAU MUONG RANH (3X12)" xfId="147"/>
    <cellStyle name="_Giai Doan 3 Hong Ngu_DUONG DT 851 KM2-KM8_CAU NGUYEN VAN VOI" xfId="148"/>
    <cellStyle name="_Giai Doan 3 Hong Ngu_DUONG DT 851 KM2-KM8_CAU RACH BA VAI 2X12.5+18.6M" xfId="149"/>
    <cellStyle name="_Giai Doan 3 Hong Ngu_DUONG DT 851 KM2-KM8_CAU TAN CONG SINH 2- 3X15M" xfId="150"/>
    <cellStyle name="_Giai Doan 3 Hong Ngu_DUONG DT 851 KM2-KM8_C-CaiGia-Tx.CLanh" xfId="151"/>
    <cellStyle name="_Giai Doan 3 Hong Ngu_DUONG DT 851 KM2-KM8_C-KinhHuyenHam-Chauthanh" xfId="152"/>
    <cellStyle name="_Giai Doan 3 Hong Ngu_DUONG DT 851 KM2-KM8_C-RachBaNhien" xfId="153"/>
    <cellStyle name="_Giai Doan 3 Hong Ngu_DUONG DT 851 KM2-KM8_CumDanCuThuongPhuoc1" xfId="154"/>
    <cellStyle name="_Giai Doan 3 Hong Ngu_DUONG DT 851 KM2-KM8_DA DUONG DT 851 KM0-KM0+173" xfId="155"/>
    <cellStyle name="_Giai Doan 3 Hong Ngu_DUONG DT 851 KM2-KM8_DC KSTK DT845 DUONG Km8-Km18" xfId="156"/>
    <cellStyle name="_Giai Doan 3 Hong Ngu_DUONG DT 851 KM2-KM8_DT 851 DIEU CHINH" xfId="157"/>
    <cellStyle name="_Giai Doan 3 Hong Ngu_DUONG DT 851 KM2-KM8_DT DUONG DT 844 KM28-KM35 (13-9)." xfId="158"/>
    <cellStyle name="_Giai Doan 3 Hong Ngu_DUONG DT 851 KM2-KM8_DT845 (phat sinh lang nhua DT844)" xfId="159"/>
    <cellStyle name="_Giai Doan 3 Hong Ngu_DUONG DT 851 KM2-KM8_DUONG DT 851 KM0-KM0+173" xfId="160"/>
    <cellStyle name="_Giai Doan 3 Hong Ngu_DUONG DT 851 KM2-KM8_DUONG NOI DAI KCN C" xfId="161"/>
    <cellStyle name="_Giai Doan 3 Hong Ngu_DUONG DT 851 KM2-KM8_DUONG RACH CHUA - NHAN LUONG MAT &amp; CAU RACH GIA" xfId="162"/>
    <cellStyle name="_Giai Doan 3 Hong Ngu_DUONG DT 851 KM2-KM8_KINH PHI DADT - CST" xfId="163"/>
    <cellStyle name="_Giai Doan 3 Hong Ngu_DUONG DT 851 KM2-KM8_KINH PHI DADT - CST KHONG CAU TAM" xfId="164"/>
    <cellStyle name="_Giai Doan 3 Hong Ngu_DUONG DT 851 KM2-KM8_KINH PHI DADT - QUA PHUONG 6" xfId="165"/>
    <cellStyle name="_Giai Doan 3 Hong Ngu_DUONG DT 851 KM2-KM8_KPXL DUONG DT 850 CAU" xfId="166"/>
    <cellStyle name="_Giai Doan 3 Hong Ngu_DUONG DT 851 KM2-KM8_KT KDC MY HOA" xfId="167"/>
    <cellStyle name="_Giai Doan 3 Hong Ngu_DUONG DT 851 KM2-KM8_KhemGiua" xfId="168"/>
    <cellStyle name="_Giai Doan 3 Hong Ngu_DUONG DT 851 KM2-KM8_KHU HANH CHANH  HUYEN LAI VUNG" xfId="169"/>
    <cellStyle name="_Giai Doan 3 Hong Ngu_DUONG DT 851 KM2-KM8_SauBien" xfId="170"/>
    <cellStyle name="_Giai Doan 3 Hong Ngu_DUONG DT 851 KM2-KM8_YCVL-CauKR-MCD-KGT-MTT-DonDong" xfId="171"/>
    <cellStyle name="_Giai Doan 3 Hong Ngu_DUONG LY THUONG KIET-TKKT" xfId="172"/>
    <cellStyle name="_Giai Doan 3 Hong Ngu_DUONG RACH CHUA - NHAN LUONG" xfId="173"/>
    <cellStyle name="_Giai Doan 3 Hong Ngu_DUONG RACH CHUA - NHAN LUONG - NEN VA CONG" xfId="174"/>
    <cellStyle name="_Giai Doan 3 Hong Ngu_DUONG THIEN HO DUONG &amp; NG VAN TRE (NDAI)" xfId="175"/>
    <cellStyle name="_Giai Doan 3 Hong Ngu_Gia du thau - Kho hang Cang SaDec" xfId="176"/>
    <cellStyle name="_Giai Doan 3 Hong Ngu_Gia du thau (goi 02) 25-09-2007" xfId="177"/>
    <cellStyle name="_Giai Doan 3 Hong Ngu_Gia du thau cau Phu Duc (Cty XL va VLXD DT)" xfId="178"/>
    <cellStyle name="_Giai Doan 3 Hong Ngu_Gia du thau DT841 (Cty XL va VLXD DT) " xfId="179"/>
    <cellStyle name="_Giai Doan 3 Hong Ngu_Gia du thau Duong DT844 (Km35-45)" xfId="180"/>
    <cellStyle name="_Giai Doan 3 Hong Ngu_Gia du thua (goi 3) 25-09-2007" xfId="181"/>
    <cellStyle name="_Giai Doan 3 Hong Ngu_KINH PHI DADT - CST KHONG CAU TAM" xfId="182"/>
    <cellStyle name="_Giai Doan 3 Hong Ngu_KINH PHI DADT - QUA PHUONG 6" xfId="183"/>
    <cellStyle name="_Giai Doan 3 Hong Ngu_KP HT CAU DT852 - GOI2" xfId="184"/>
    <cellStyle name="_Giai Doan 3 Hong Ngu_KP HT CAU DT852 - GOI31" xfId="185"/>
    <cellStyle name="_Giai Doan 3 Hong Ngu_KP HT CAU DT853 - GOI CAU 1" xfId="186"/>
    <cellStyle name="_Giai Doan 3 Hong Ngu_KP HT CAU DT853 - GOI CAU 3 (31-10)" xfId="187"/>
    <cellStyle name="_Giai Doan 3 Hong Ngu_KT KDC MY HOA" xfId="188"/>
    <cellStyle name="_Giai Doan 3 Hong Ngu_KHAI TOAN CAU PHU DUC" xfId="189"/>
    <cellStyle name="_Giai Doan 3 Hong Ngu_KhemGiua" xfId="190"/>
    <cellStyle name="_Giai Doan 3 Hong Ngu_Khoi luong goi thau 13 DT853" xfId="191"/>
    <cellStyle name="_Giai Doan 3 Hong Ngu_KHU HANH CHANH  HUYEN LAI VUNG" xfId="192"/>
    <cellStyle name="_Giai Doan 3 Hong Ngu_MAIN_VNI" xfId="193"/>
    <cellStyle name="_Giai Doan 3 Hong Ngu_NOI CONG DT 854 (PHAT SINH)" xfId="194"/>
    <cellStyle name="_Giai Doan 3 Hong Ngu_NTNNONG" xfId="195"/>
    <cellStyle name="_Giai Doan 3 Hong Ngu_NguyenVanVoi" xfId="196"/>
    <cellStyle name="_Giai Doan 3 Hong Ngu_vn 27 (2)" xfId="197"/>
    <cellStyle name="_Giai Doan 3 Hong Ngu_Xet gia Duong DT850 (6-11)" xfId="198"/>
    <cellStyle name="_Giai Doan 3 Hong Ngu_Xet thau DT844 (Km28-Km35)" xfId="199"/>
    <cellStyle name="_Giai Doan 3 Hong Ngu_YCVL-CauKR-MCD-KGT-MTT-DonDong" xfId="200"/>
    <cellStyle name="_KT (2)" xfId="201"/>
    <cellStyle name="_KT (2)_1" xfId="202"/>
    <cellStyle name="_KT (2)_2" xfId="203"/>
    <cellStyle name="_KT (2)_2_TG-TH" xfId="204"/>
    <cellStyle name="_KT (2)_2_TG-TH_Book1" xfId="205"/>
    <cellStyle name="_KT (2)_2_TG-TH_Giai Doan 3 Hong Ngu" xfId="206"/>
    <cellStyle name="_KT (2)_3" xfId="207"/>
    <cellStyle name="_KT (2)_3_TG-TH" xfId="208"/>
    <cellStyle name="_KT (2)_3_TG-TH_Book1" xfId="209"/>
    <cellStyle name="_KT (2)_3_TG-TH_Giai Doan 3 Hong Ngu" xfId="210"/>
    <cellStyle name="_KT (2)_3_TG-TH_Giai Doan 3 Hong Ngu_559" xfId="211"/>
    <cellStyle name="_KT (2)_3_TG-TH_Giai Doan 3 Hong Ngu_Book1" xfId="212"/>
    <cellStyle name="_KT (2)_3_TG-TH_Giai Doan 3 Hong Ngu_Book1_1" xfId="213"/>
    <cellStyle name="_KT (2)_3_TG-TH_Giai Doan 3 Hong Ngu_Book1_Book1" xfId="214"/>
    <cellStyle name="_KT (2)_3_TG-TH_Giai Doan 3 Hong Ngu_Book1_BThuyen-KDTGoThap" xfId="215"/>
    <cellStyle name="_KT (2)_3_TG-TH_Giai Doan 3 Hong Ngu_Book1_DT Cau DT853 (DG DongThap)" xfId="216"/>
    <cellStyle name="_KT (2)_3_TG-TH_Giai Doan 3 Hong Ngu_Book1_DT Duong DT842 (Km18+974-Km28) ngay 30-10-06" xfId="217"/>
    <cellStyle name="_KT (2)_3_TG-TH_Giai Doan 3 Hong Ngu_Book1_HOA-DONG" xfId="218"/>
    <cellStyle name="_KT (2)_3_TG-TH_Giai Doan 3 Hong Ngu_Book1_KCNSaDec-A1-GD2-GiaQui 2" xfId="219"/>
    <cellStyle name="_KT (2)_3_TG-TH_Giai Doan 3 Hong Ngu_Book1_KPSATLO-ThanhBinh" xfId="220"/>
    <cellStyle name="_KT (2)_3_TG-TH_Giai Doan 3 Hong Ngu_Book1_STKL-Duong DT841(LAM SUA)" xfId="221"/>
    <cellStyle name="_KT (2)_3_TG-TH_Giai Doan 3 Hong Ngu_BThuyen-KDTGoThap" xfId="222"/>
    <cellStyle name="_KT (2)_3_TG-TH_Giai Doan 3 Hong Ngu_C. TAN DUONG DM MOI" xfId="223"/>
    <cellStyle name="_KT (2)_3_TG-TH_Giai Doan 3 Hong Ngu_CAU BA PHU 11-05-2007" xfId="224"/>
    <cellStyle name="_KT (2)_3_TG-TH_Giai Doan 3 Hong Ngu_CAU CAI SAO THUONG" xfId="225"/>
    <cellStyle name="_KT (2)_3_TG-TH_Giai Doan 3 Hong Ngu_CAU CAO MEN" xfId="226"/>
    <cellStyle name="_KT (2)_3_TG-TH_Giai Doan 3 Hong Ngu_CAU CAO MEN - DT852 12-24-12" xfId="227"/>
    <cellStyle name="_KT (2)_3_TG-TH_Giai Doan 3 Hong Ngu_CAU CAO MEN - DT852 12-24-12_Book1" xfId="228"/>
    <cellStyle name="_KT (2)_3_TG-TH_Giai Doan 3 Hong Ngu_CAU CAO MEN - DT852 12-24-12_C. TAN DUONG" xfId="229"/>
    <cellStyle name="_KT (2)_3_TG-TH_Giai Doan 3 Hong Ngu_CAU CAO MEN - DT852 12-24-12_CAU BA PHU 11-05-2007" xfId="230"/>
    <cellStyle name="_KT (2)_3_TG-TH_Giai Doan 3 Hong Ngu_CAU CAO MEN - DT852 12-24-12_CAU CAI SAO THUONG" xfId="231"/>
    <cellStyle name="_KT (2)_3_TG-TH_Giai Doan 3 Hong Ngu_CAU CAO MEN - DT852 12-24-12_CAU CAO MEN DM MOI" xfId="232"/>
    <cellStyle name="_KT (2)_3_TG-TH_Giai Doan 3 Hong Ngu_CAU CAO MEN - DT852 12-24-12_CAU CAO MEN DM MOI_Book1" xfId="233"/>
    <cellStyle name="_KT (2)_3_TG-TH_Giai Doan 3 Hong Ngu_CAU CAO MEN - DT852 12-24-12_CAU CAO MEN DM MOI_CAU BA PHU 11-05-2007" xfId="234"/>
    <cellStyle name="_KT (2)_3_TG-TH_Giai Doan 3 Hong Ngu_CAU CAO MEN - DT852 12-24-12_CAU CAO MEN DM MOI_CAU CAI SAO THUONG" xfId="235"/>
    <cellStyle name="_KT (2)_3_TG-TH_Giai Doan 3 Hong Ngu_CAU CAO MEN - DT852 12-24-12_CAU CAO MEN DM MOI_CAU DT 848" xfId="236"/>
    <cellStyle name="_KT (2)_3_TG-TH_Giai Doan 3 Hong Ngu_CAU CAO MEN - DT852 12-24-12_CAU CAO MEN DM MOI_CAU NGUYEN VAN VOI" xfId="237"/>
    <cellStyle name="_KT (2)_3_TG-TH_Giai Doan 3 Hong Ngu_CAU CAO MEN - DT852 12-24-12_CAU CAO MEN DM MOI_CAU TAN CONG SINH 1- 9x2+12x2+15" xfId="238"/>
    <cellStyle name="_KT (2)_3_TG-TH_Giai Doan 3 Hong Ngu_CAU CAO MEN - DT852 12-24-12_CAU CAO MEN DM MOI_CAU TAN CONG SINH 2- 3X15M" xfId="239"/>
    <cellStyle name="_KT (2)_3_TG-TH_Giai Doan 3 Hong Ngu_CAU CAO MEN - DT852 12-24-12_CAU CAO MEN DM MOI_CAU THUY LOI- 3X15M" xfId="240"/>
    <cellStyle name="_KT (2)_3_TG-TH_Giai Doan 3 Hong Ngu_CAU CAO MEN - DT852 12-24-12_CAU CAO MEN DM MOI_C-RachBaNhien" xfId="241"/>
    <cellStyle name="_KT (2)_3_TG-TH_Giai Doan 3 Hong Ngu_CAU CAO MEN - DT852 12-24-12_CAU CAO MEN DM MOI_DC KSTK DT845 DUONG Km8-Km18" xfId="242"/>
    <cellStyle name="_KT (2)_3_TG-TH_Giai Doan 3 Hong Ngu_CAU CAO MEN - DT852 12-24-12_CAU CAO MEN DM MOI_DT 851 DIEU CHINH" xfId="243"/>
    <cellStyle name="_KT (2)_3_TG-TH_Giai Doan 3 Hong Ngu_CAU CAO MEN - DT852 12-24-12_CAU CAO MEN DM MOI_DT845 (phat sinh lang nhua DT844)" xfId="244"/>
    <cellStyle name="_KT (2)_3_TG-TH_Giai Doan 3 Hong Ngu_CAU CAO MEN - DT852 12-24-12_CAU CAO MEN DM MOI_DT853Cu-DT853Moi" xfId="245"/>
    <cellStyle name="_KT (2)_3_TG-TH_Giai Doan 3 Hong Ngu_CAU CAO MEN - DT852 12-24-12_CAU CAO MEN DM MOI_DUONG THIEN HO DUONG &amp; NG VAN TRE (NDAI)" xfId="246"/>
    <cellStyle name="_KT (2)_3_TG-TH_Giai Doan 3 Hong Ngu_CAU CAO MEN - DT852 12-24-12_CAU CAO MEN DM MOI_DUONG TRAN HUNG DAO DC" xfId="247"/>
    <cellStyle name="_KT (2)_3_TG-TH_Giai Doan 3 Hong Ngu_CAU CAO MEN - DT852 12-24-12_CAU CAO MEN DM MOI_KINH PHI DADT - CST" xfId="248"/>
    <cellStyle name="_KT (2)_3_TG-TH_Giai Doan 3 Hong Ngu_CAU CAO MEN - DT852 12-24-12_CAU CAO MEN DM MOI_KINH PHI DADT - CST KHONG CAU TAM" xfId="249"/>
    <cellStyle name="_KT (2)_3_TG-TH_Giai Doan 3 Hong Ngu_CAU CAO MEN - DT852 12-24-12_CAU HOA LONG" xfId="250"/>
    <cellStyle name="_KT (2)_3_TG-TH_Giai Doan 3 Hong Ngu_CAU CAO MEN - DT852 12-24-12_CAU KINH CUNG" xfId="251"/>
    <cellStyle name="_KT (2)_3_TG-TH_Giai Doan 3 Hong Ngu_CAU CAO MEN - DT852 12-24-12_CAU NGUYEN VAN VOI" xfId="252"/>
    <cellStyle name="_KT (2)_3_TG-TH_Giai Doan 3 Hong Ngu_CAU CAO MEN - DT852 12-24-12_CAU RACH BA VAI 2X12.5+18.6M" xfId="253"/>
    <cellStyle name="_KT (2)_3_TG-TH_Giai Doan 3 Hong Ngu_CAU CAO MEN - DT852 12-24-12_CAU SAU BIEN" xfId="254"/>
    <cellStyle name="_KT (2)_3_TG-TH_Giai Doan 3 Hong Ngu_CAU CAO MEN - DT852 12-24-12_CauThayLam(DT848)" xfId="255"/>
    <cellStyle name="_KT (2)_3_TG-TH_Giai Doan 3 Hong Ngu_CAU CAO MEN - DT852 12-24-12_C-CaiGia-Tx.CLanh" xfId="256"/>
    <cellStyle name="_KT (2)_3_TG-TH_Giai Doan 3 Hong Ngu_CAU CAO MEN - DT852 12-24-12_C-KinhHuyenHam-Chauthanh" xfId="257"/>
    <cellStyle name="_KT (2)_3_TG-TH_Giai Doan 3 Hong Ngu_CAU CAO MEN - DT852 12-24-12_C-RachBaNhien" xfId="258"/>
    <cellStyle name="_KT (2)_3_TG-TH_Giai Doan 3 Hong Ngu_CAU CAO MEN - DT852 12-24-12_DT 851 DIEU CHINH" xfId="259"/>
    <cellStyle name="_KT (2)_3_TG-TH_Giai Doan 3 Hong Ngu_CAU CAO MEN - DT852 12-24-12_DT cau Rach Chua (H)" xfId="260"/>
    <cellStyle name="_KT (2)_3_TG-TH_Giai Doan 3 Hong Ngu_CAU CAO MEN - DT852 12-24-12_DT CauThayLam-DT848(kiem)" xfId="261"/>
    <cellStyle name="_KT (2)_3_TG-TH_Giai Doan 3 Hong Ngu_CAU CAO MEN - DT852 12-24-12_DT845 (phat sinh lang nhua DT844)" xfId="262"/>
    <cellStyle name="_KT (2)_3_TG-TH_Giai Doan 3 Hong Ngu_CAU CAO MEN - DT852 12-24-12_DT853Cu-DT853Moi" xfId="263"/>
    <cellStyle name="_KT (2)_3_TG-TH_Giai Doan 3 Hong Ngu_CAU CAO MEN - DT852 12-24-12_DUONG THIEN HO DUONG &amp; NG VAN TRE (NDAI)" xfId="264"/>
    <cellStyle name="_KT (2)_3_TG-TH_Giai Doan 3 Hong Ngu_CAU CAO MEN - DT852 12-24-12_DUONG TRAN HUNG DAO DC" xfId="265"/>
    <cellStyle name="_KT (2)_3_TG-TH_Giai Doan 3 Hong Ngu_CAU CAO MEN - DT852 12-24-12_KINH PHI DADT - CST KHONG CAU TAM" xfId="266"/>
    <cellStyle name="_KT (2)_3_TG-TH_Giai Doan 3 Hong Ngu_CAU CAO MEN - DT852 12-24-12_KINH PHI DADT - QUA PHUONG 6" xfId="267"/>
    <cellStyle name="_KT (2)_3_TG-TH_Giai Doan 3 Hong Ngu_CAU CAO MEN - DT852 12-24-12_KT KDC MY HOA" xfId="268"/>
    <cellStyle name="_KT (2)_3_TG-TH_Giai Doan 3 Hong Ngu_CAU CAO MEN - DT852 12-24-12_NguyenVanVoi" xfId="269"/>
    <cellStyle name="_KT (2)_3_TG-TH_Giai Doan 3 Hong Ngu_CAU CAO MEN DM MOI" xfId="270"/>
    <cellStyle name="_KT (2)_3_TG-TH_Giai Doan 3 Hong Ngu_CAU CDC MY AN" xfId="271"/>
    <cellStyle name="_KT (2)_3_TG-TH_Giai Doan 3 Hong Ngu_CAU CHO PHU DIEN" xfId="272"/>
    <cellStyle name="_KT (2)_3_TG-TH_Giai Doan 3 Hong Ngu_CAU DT 848" xfId="273"/>
    <cellStyle name="_KT (2)_3_TG-TH_Giai Doan 3 Hong Ngu_CAU DT852" xfId="274"/>
    <cellStyle name="_KT (2)_3_TG-TH_Giai Doan 3 Hong Ngu_CAU HOA LONG" xfId="275"/>
    <cellStyle name="_KT (2)_3_TG-TH_Giai Doan 3 Hong Ngu_CAU KINH CUNG" xfId="276"/>
    <cellStyle name="_KT (2)_3_TG-TH_Giai Doan 3 Hong Ngu_CAU NGUYEN VAN VOI" xfId="277"/>
    <cellStyle name="_KT (2)_3_TG-TH_Giai Doan 3 Hong Ngu_CAU ONG HO" xfId="278"/>
    <cellStyle name="_KT (2)_3_TG-TH_Giai Doan 3 Hong Ngu_CAU ONG HO DM MOI" xfId="279"/>
    <cellStyle name="_KT (2)_3_TG-TH_Giai Doan 3 Hong Ngu_CAU ONG HO_Book1" xfId="280"/>
    <cellStyle name="_KT (2)_3_TG-TH_Giai Doan 3 Hong Ngu_CAU ONG HO_Book1_1" xfId="281"/>
    <cellStyle name="_KT (2)_3_TG-TH_Giai Doan 3 Hong Ngu_CAU ONG HO_C. TAN DUONG DM MOI" xfId="282"/>
    <cellStyle name="_KT (2)_3_TG-TH_Giai Doan 3 Hong Ngu_CAU ONG HO_C.PHI BO DO MOI" xfId="283"/>
    <cellStyle name="_KT (2)_3_TG-TH_Giai Doan 3 Hong Ngu_CAU ONG HO_CAU CAO MEN" xfId="284"/>
    <cellStyle name="_KT (2)_3_TG-TH_Giai Doan 3 Hong Ngu_CAU ONG HO_CAU CAO MEN DM MOI" xfId="285"/>
    <cellStyle name="_KT (2)_3_TG-TH_Giai Doan 3 Hong Ngu_CAU ONG HO_CAU CAO MEN DM MOI_CAU DT 848" xfId="286"/>
    <cellStyle name="_KT (2)_3_TG-TH_Giai Doan 3 Hong Ngu_CAU ONG HO_CAU CAO MEN_CAU KINH CUNG" xfId="287"/>
    <cellStyle name="_KT (2)_3_TG-TH_Giai Doan 3 Hong Ngu_CAU ONG HO_CAU CAO MEN_C-CaiGia-Tx.CLanh" xfId="288"/>
    <cellStyle name="_KT (2)_3_TG-TH_Giai Doan 3 Hong Ngu_CAU ONG HO_CAU CAO MEN_C-KinhHuyenHam-Chauthanh" xfId="289"/>
    <cellStyle name="_KT (2)_3_TG-TH_Giai Doan 3 Hong Ngu_CAU ONG HO_CAU CAO MEN_CumDanCuThuongPhuoc1" xfId="290"/>
    <cellStyle name="_KT (2)_3_TG-TH_Giai Doan 3 Hong Ngu_CAU ONG HO_CAU CAO MEN_DT853Cu-DT853Moi" xfId="291"/>
    <cellStyle name="_KT (2)_3_TG-TH_Giai Doan 3 Hong Ngu_CAU ONG HO_CAU CAO MEN_KhemGiua" xfId="292"/>
    <cellStyle name="_KT (2)_3_TG-TH_Giai Doan 3 Hong Ngu_CAU ONG HO_CAU CAO MEN_SauBien" xfId="293"/>
    <cellStyle name="_KT (2)_3_TG-TH_Giai Doan 3 Hong Ngu_CAU ONG HO_CAU DT852" xfId="294"/>
    <cellStyle name="_KT (2)_3_TG-TH_Giai Doan 3 Hong Ngu_CAU ONG HO_CAU DT852 - GOI2" xfId="295"/>
    <cellStyle name="_KT (2)_3_TG-TH_Giai Doan 3 Hong Ngu_CAU ONG HO_CAU ONG HO" xfId="296"/>
    <cellStyle name="_KT (2)_3_TG-TH_Giai Doan 3 Hong Ngu_CAU ONG HO_CAU ONG HO DM MOI" xfId="297"/>
    <cellStyle name="_KT (2)_3_TG-TH_Giai Doan 3 Hong Ngu_CAU ONG HO_CAU TAN DUONG" xfId="298"/>
    <cellStyle name="_KT (2)_3_TG-TH_Giai Doan 3 Hong Ngu_CAU ONG HO_CAU THU CU KM14" xfId="299"/>
    <cellStyle name="_KT (2)_3_TG-TH_Giai Doan 3 Hong Ngu_CAU ONG HO_DT845 (phat sinh lang nhua DT844)" xfId="300"/>
    <cellStyle name="_KT (2)_3_TG-TH_Giai Doan 3 Hong Ngu_CAU ONG HO_DUONG DT851 KM0-KM5" xfId="301"/>
    <cellStyle name="_KT (2)_3_TG-TH_Giai Doan 3 Hong Ngu_CAU ONG HO_KINH PHÍ 1" xfId="302"/>
    <cellStyle name="_KT (2)_3_TG-TH_Giai Doan 3 Hong Ngu_CAU ONG HO_KP HT CAU DT852 - GOI2" xfId="303"/>
    <cellStyle name="_KT (2)_3_TG-TH_Giai Doan 3 Hong Ngu_CAU ONG HO_KP HT CAU DT852 - GOI31" xfId="304"/>
    <cellStyle name="_KT (2)_3_TG-TH_Giai Doan 3 Hong Ngu_CAU ONG HO_KP HT CAU DT853 - GOI CAU 1" xfId="305"/>
    <cellStyle name="_KT (2)_3_TG-TH_Giai Doan 3 Hong Ngu_CAU ONG HO_KP HT CAU DT853 - GOI CAU 2" xfId="306"/>
    <cellStyle name="_KT (2)_3_TG-TH_Giai Doan 3 Hong Ngu_CAU ONG HO_KP HT CAU DT853 - GOI CAU 3 (31-10)" xfId="307"/>
    <cellStyle name="_KT (2)_3_TG-TH_Giai Doan 3 Hong Ngu_CAU ONG HO_KP HT CAU DT853 - GOI CAU 4" xfId="308"/>
    <cellStyle name="_KT (2)_3_TG-TH_Giai Doan 3 Hong Ngu_CAU ONG HO_NTNNONG" xfId="309"/>
    <cellStyle name="_KT (2)_3_TG-TH_Giai Doan 3 Hong Ngu_CAU ONG HO_YCVL-CauKR-MCD-KGT-MTT-DonDong" xfId="310"/>
    <cellStyle name="_KT (2)_3_TG-TH_Giai Doan 3 Hong Ngu_CAU RACH BA VAI 2X12.5+18.6M" xfId="311"/>
    <cellStyle name="_KT (2)_3_TG-TH_Giai Doan 3 Hong Ngu_CAU SAU BIEN" xfId="312"/>
    <cellStyle name="_KT (2)_3_TG-TH_Giai Doan 3 Hong Ngu_CAU TAN DUONG" xfId="313"/>
    <cellStyle name="_KT (2)_3_TG-TH_Giai Doan 3 Hong Ngu_CAUTHONGLUU CU KHO 7M" xfId="314"/>
    <cellStyle name="_KT (2)_3_TG-TH_Giai Doan 3 Hong Ngu_C-CaiGia-Tx.CLanh" xfId="315"/>
    <cellStyle name="_KT (2)_3_TG-TH_Giai Doan 3 Hong Ngu_C-KinhHuyenHam-Chauthanh" xfId="316"/>
    <cellStyle name="_KT (2)_3_TG-TH_Giai Doan 3 Hong Ngu_C-RachBaNhien" xfId="317"/>
    <cellStyle name="_KT (2)_3_TG-TH_Giai Doan 3 Hong Ngu_C-ThuyLoi-Chauthanh" xfId="318"/>
    <cellStyle name="_KT (2)_3_TG-TH_Giai Doan 3 Hong Ngu_CumDanCuThuongPhuoc1" xfId="319"/>
    <cellStyle name="_KT (2)_3_TG-TH_Giai Doan 3 Hong Ngu_Chep" xfId="320"/>
    <cellStyle name="_KT (2)_3_TG-TH_Giai Doan 3 Hong Ngu_CHIET TINH GIA" xfId="321"/>
    <cellStyle name="_KT (2)_3_TG-TH_Giai Doan 3 Hong Ngu_Don gia chi tiet DT843 saRai-LSN(HTX)" xfId="322"/>
    <cellStyle name="_KT (2)_3_TG-TH_Giai Doan 3 Hong Ngu_Don gia chi tiet DT843 saRai-LSN(Trung tam)" xfId="323"/>
    <cellStyle name="_KT (2)_3_TG-TH_Giai Doan 3 Hong Ngu_D-So4ndaiKCNC-SaDec-TL23" xfId="324"/>
    <cellStyle name="_KT (2)_3_TG-TH_Giai Doan 3 Hong Ngu_DT 854 KM10-KM14- PS CONG" xfId="325"/>
    <cellStyle name="_KT (2)_3_TG-TH_Giai Doan 3 Hong Ngu_DT Cau DT853 (DG DongThap)" xfId="326"/>
    <cellStyle name="_KT (2)_3_TG-TH_Giai Doan 3 Hong Ngu_DT DUONG DT 844 KM28-KM35 (13-9)." xfId="327"/>
    <cellStyle name="_KT (2)_3_TG-TH_Giai Doan 3 Hong Ngu_DT Duong DT842 (Km18+974-Km28) ngay 30-10-06" xfId="328"/>
    <cellStyle name="_KT (2)_3_TG-TH_Giai Doan 3 Hong Ngu_DT845 (phat sinh lang nhua DT844)" xfId="329"/>
    <cellStyle name="_KT (2)_3_TG-TH_Giai Doan 3 Hong Ngu_DT-DENBU" xfId="330"/>
    <cellStyle name="_KT (2)_3_TG-TH_Giai Doan 3 Hong Ngu_DULICH TRAM CHIM - TUYEN 1" xfId="331"/>
    <cellStyle name="_KT (2)_3_TG-TH_Giai Doan 3 Hong Ngu_DUONG DIEN BIEN PHU" xfId="332"/>
    <cellStyle name="_KT (2)_3_TG-TH_Giai Doan 3 Hong Ngu_DUONG DT 851 KM0-KM0+173" xfId="333"/>
    <cellStyle name="_KT (2)_3_TG-TH_Giai Doan 3 Hong Ngu_DUONG DT 851 KM2-KM8" xfId="334"/>
    <cellStyle name="_KT (2)_3_TG-TH_Giai Doan 3 Hong Ngu_DUONG DT 851 KM2-KM8_Book1" xfId="335"/>
    <cellStyle name="_KT (2)_3_TG-TH_Giai Doan 3 Hong Ngu_DUONG DT 851 KM2-KM8_CAU AN THANH" xfId="336"/>
    <cellStyle name="_KT (2)_3_TG-TH_Giai Doan 3 Hong Ngu_DUONG DT 851 KM2-KM8_CAU CAI SAO THUONG" xfId="337"/>
    <cellStyle name="_KT (2)_3_TG-TH_Giai Doan 3 Hong Ngu_DUONG DT 851 KM2-KM8_CAU KINH CUNG" xfId="338"/>
    <cellStyle name="_KT (2)_3_TG-TH_Giai Doan 3 Hong Ngu_DUONG DT 851 KM2-KM8_CAU MUONG RANH (3X12)" xfId="339"/>
    <cellStyle name="_KT (2)_3_TG-TH_Giai Doan 3 Hong Ngu_DUONG DT 851 KM2-KM8_CAU NGUYEN VAN VOI" xfId="340"/>
    <cellStyle name="_KT (2)_3_TG-TH_Giai Doan 3 Hong Ngu_DUONG DT 851 KM2-KM8_CAU RACH BA VAI 2X12.5+18.6M" xfId="341"/>
    <cellStyle name="_KT (2)_3_TG-TH_Giai Doan 3 Hong Ngu_DUONG DT 851 KM2-KM8_CAU TAN CONG SINH 2- 3X15M" xfId="342"/>
    <cellStyle name="_KT (2)_3_TG-TH_Giai Doan 3 Hong Ngu_DUONG DT 851 KM2-KM8_C-CaiGia-Tx.CLanh" xfId="343"/>
    <cellStyle name="_KT (2)_3_TG-TH_Giai Doan 3 Hong Ngu_DUONG DT 851 KM2-KM8_C-KinhHuyenHam-Chauthanh" xfId="344"/>
    <cellStyle name="_KT (2)_3_TG-TH_Giai Doan 3 Hong Ngu_DUONG DT 851 KM2-KM8_C-RachBaNhien" xfId="345"/>
    <cellStyle name="_KT (2)_3_TG-TH_Giai Doan 3 Hong Ngu_DUONG DT 851 KM2-KM8_CumDanCuThuongPhuoc1" xfId="346"/>
    <cellStyle name="_KT (2)_3_TG-TH_Giai Doan 3 Hong Ngu_DUONG DT 851 KM2-KM8_DA DUONG DT 851 KM0-KM0+173" xfId="347"/>
    <cellStyle name="_KT (2)_3_TG-TH_Giai Doan 3 Hong Ngu_DUONG DT 851 KM2-KM8_DC KSTK DT845 DUONG Km8-Km18" xfId="348"/>
    <cellStyle name="_KT (2)_3_TG-TH_Giai Doan 3 Hong Ngu_DUONG DT 851 KM2-KM8_DT 851 DIEU CHINH" xfId="349"/>
    <cellStyle name="_KT (2)_3_TG-TH_Giai Doan 3 Hong Ngu_DUONG DT 851 KM2-KM8_DT DUONG DT 844 KM28-KM35 (13-9)." xfId="350"/>
    <cellStyle name="_KT (2)_3_TG-TH_Giai Doan 3 Hong Ngu_DUONG DT 851 KM2-KM8_DT845 (phat sinh lang nhua DT844)" xfId="351"/>
    <cellStyle name="_KT (2)_3_TG-TH_Giai Doan 3 Hong Ngu_DUONG DT 851 KM2-KM8_DUONG DT 851 KM0-KM0+173" xfId="352"/>
    <cellStyle name="_KT (2)_3_TG-TH_Giai Doan 3 Hong Ngu_DUONG DT 851 KM2-KM8_DUONG NOI DAI KCN C" xfId="353"/>
    <cellStyle name="_KT (2)_3_TG-TH_Giai Doan 3 Hong Ngu_DUONG DT 851 KM2-KM8_DUONG RACH CHUA - NHAN LUONG MAT &amp; CAU RACH GIA" xfId="354"/>
    <cellStyle name="_KT (2)_3_TG-TH_Giai Doan 3 Hong Ngu_DUONG DT 851 KM2-KM8_KINH PHI DADT - CST" xfId="355"/>
    <cellStyle name="_KT (2)_3_TG-TH_Giai Doan 3 Hong Ngu_DUONG DT 851 KM2-KM8_KINH PHI DADT - CST KHONG CAU TAM" xfId="356"/>
    <cellStyle name="_KT (2)_3_TG-TH_Giai Doan 3 Hong Ngu_DUONG DT 851 KM2-KM8_KINH PHI DADT - QUA PHUONG 6" xfId="357"/>
    <cellStyle name="_KT (2)_3_TG-TH_Giai Doan 3 Hong Ngu_DUONG DT 851 KM2-KM8_KPXL DUONG DT 850 CAU" xfId="358"/>
    <cellStyle name="_KT (2)_3_TG-TH_Giai Doan 3 Hong Ngu_DUONG DT 851 KM2-KM8_KT KDC MY HOA" xfId="359"/>
    <cellStyle name="_KT (2)_3_TG-TH_Giai Doan 3 Hong Ngu_DUONG DT 851 KM2-KM8_KhemGiua" xfId="360"/>
    <cellStyle name="_KT (2)_3_TG-TH_Giai Doan 3 Hong Ngu_DUONG DT 851 KM2-KM8_KHU HANH CHANH  HUYEN LAI VUNG" xfId="361"/>
    <cellStyle name="_KT (2)_3_TG-TH_Giai Doan 3 Hong Ngu_DUONG DT 851 KM2-KM8_SauBien" xfId="362"/>
    <cellStyle name="_KT (2)_3_TG-TH_Giai Doan 3 Hong Ngu_DUONG DT 851 KM2-KM8_YCVL-CauKR-MCD-KGT-MTT-DonDong" xfId="363"/>
    <cellStyle name="_KT (2)_3_TG-TH_Giai Doan 3 Hong Ngu_DUONG LY THUONG KIET-TKKT" xfId="364"/>
    <cellStyle name="_KT (2)_3_TG-TH_Giai Doan 3 Hong Ngu_DUONG RACH CHUA - NHAN LUONG" xfId="365"/>
    <cellStyle name="_KT (2)_3_TG-TH_Giai Doan 3 Hong Ngu_DUONG RACH CHUA - NHAN LUONG - NEN VA CONG" xfId="366"/>
    <cellStyle name="_KT (2)_3_TG-TH_Giai Doan 3 Hong Ngu_DUONG THIEN HO DUONG &amp; NG VAN TRE (NDAI)" xfId="367"/>
    <cellStyle name="_KT (2)_3_TG-TH_Giai Doan 3 Hong Ngu_Gia du thau - Kho hang Cang SaDec" xfId="368"/>
    <cellStyle name="_KT (2)_3_TG-TH_Giai Doan 3 Hong Ngu_Gia du thau (goi 02) 25-09-2007" xfId="369"/>
    <cellStyle name="_KT (2)_3_TG-TH_Giai Doan 3 Hong Ngu_Gia du thau cau Phu Duc (Cty XL va VLXD DT)" xfId="370"/>
    <cellStyle name="_KT (2)_3_TG-TH_Giai Doan 3 Hong Ngu_Gia du thau DT841 (Cty XL va VLXD DT) " xfId="371"/>
    <cellStyle name="_KT (2)_3_TG-TH_Giai Doan 3 Hong Ngu_Gia du thau Duong DT844 (Km35-45)" xfId="372"/>
    <cellStyle name="_KT (2)_3_TG-TH_Giai Doan 3 Hong Ngu_Gia du thua (goi 3) 25-09-2007" xfId="373"/>
    <cellStyle name="_KT (2)_3_TG-TH_Giai Doan 3 Hong Ngu_KINH PHI DADT - CST KHONG CAU TAM" xfId="374"/>
    <cellStyle name="_KT (2)_3_TG-TH_Giai Doan 3 Hong Ngu_KINH PHI DADT - QUA PHUONG 6" xfId="375"/>
    <cellStyle name="_KT (2)_3_TG-TH_Giai Doan 3 Hong Ngu_KP HT CAU DT852 - GOI2" xfId="376"/>
    <cellStyle name="_KT (2)_3_TG-TH_Giai Doan 3 Hong Ngu_KP HT CAU DT852 - GOI31" xfId="377"/>
    <cellStyle name="_KT (2)_3_TG-TH_Giai Doan 3 Hong Ngu_KP HT CAU DT853 - GOI CAU 1" xfId="378"/>
    <cellStyle name="_KT (2)_3_TG-TH_Giai Doan 3 Hong Ngu_KP HT CAU DT853 - GOI CAU 3 (31-10)" xfId="379"/>
    <cellStyle name="_KT (2)_3_TG-TH_Giai Doan 3 Hong Ngu_KT KDC MY HOA" xfId="380"/>
    <cellStyle name="_KT (2)_3_TG-TH_Giai Doan 3 Hong Ngu_KHAI TOAN CAU PHU DUC" xfId="381"/>
    <cellStyle name="_KT (2)_3_TG-TH_Giai Doan 3 Hong Ngu_KhemGiua" xfId="382"/>
    <cellStyle name="_KT (2)_3_TG-TH_Giai Doan 3 Hong Ngu_Khoi luong goi thau 13 DT853" xfId="383"/>
    <cellStyle name="_KT (2)_3_TG-TH_Giai Doan 3 Hong Ngu_KHU HANH CHANH  HUYEN LAI VUNG" xfId="384"/>
    <cellStyle name="_KT (2)_3_TG-TH_Giai Doan 3 Hong Ngu_MAIN_VNI" xfId="385"/>
    <cellStyle name="_KT (2)_3_TG-TH_Giai Doan 3 Hong Ngu_NOI CONG DT 854 (PHAT SINH)" xfId="386"/>
    <cellStyle name="_KT (2)_3_TG-TH_Giai Doan 3 Hong Ngu_NTNNONG" xfId="387"/>
    <cellStyle name="_KT (2)_3_TG-TH_Giai Doan 3 Hong Ngu_NguyenVanVoi" xfId="388"/>
    <cellStyle name="_KT (2)_3_TG-TH_Giai Doan 3 Hong Ngu_vn 27 (2)" xfId="389"/>
    <cellStyle name="_KT (2)_3_TG-TH_Giai Doan 3 Hong Ngu_Xet gia Duong DT850 (6-11)" xfId="390"/>
    <cellStyle name="_KT (2)_3_TG-TH_Giai Doan 3 Hong Ngu_Xet thau DT844 (Km28-Km35)" xfId="391"/>
    <cellStyle name="_KT (2)_3_TG-TH_Giai Doan 3 Hong Ngu_YCVL-CauKR-MCD-KGT-MTT-DonDong" xfId="392"/>
    <cellStyle name="_KT (2)_3_TG-TH_PERSONAL" xfId="393"/>
    <cellStyle name="_KT (2)_4" xfId="394"/>
    <cellStyle name="_KT (2)_4_Book1" xfId="395"/>
    <cellStyle name="_KT (2)_4_Giai Doan 3 Hong Ngu" xfId="396"/>
    <cellStyle name="_KT (2)_4_TG-TH" xfId="397"/>
    <cellStyle name="_KT (2)_5" xfId="398"/>
    <cellStyle name="_KT (2)_5_Book1" xfId="399"/>
    <cellStyle name="_KT (2)_5_Giai Doan 3 Hong Ngu" xfId="400"/>
    <cellStyle name="_KT (2)_Book1" xfId="401"/>
    <cellStyle name="_KT (2)_Giai Doan 3 Hong Ngu" xfId="402"/>
    <cellStyle name="_KT (2)_Giai Doan 3 Hong Ngu_559" xfId="403"/>
    <cellStyle name="_KT (2)_Giai Doan 3 Hong Ngu_Book1" xfId="404"/>
    <cellStyle name="_KT (2)_Giai Doan 3 Hong Ngu_Book1_1" xfId="405"/>
    <cellStyle name="_KT (2)_Giai Doan 3 Hong Ngu_Book1_Book1" xfId="406"/>
    <cellStyle name="_KT (2)_Giai Doan 3 Hong Ngu_Book1_BThuyen-KDTGoThap" xfId="407"/>
    <cellStyle name="_KT (2)_Giai Doan 3 Hong Ngu_Book1_DT Cau DT853 (DG DongThap)" xfId="408"/>
    <cellStyle name="_KT (2)_Giai Doan 3 Hong Ngu_Book1_DT Duong DT842 (Km18+974-Km28) ngay 30-10-06" xfId="409"/>
    <cellStyle name="_KT (2)_Giai Doan 3 Hong Ngu_Book1_HOA-DONG" xfId="410"/>
    <cellStyle name="_KT (2)_Giai Doan 3 Hong Ngu_Book1_KCNSaDec-A1-GD2-GiaQui 2" xfId="411"/>
    <cellStyle name="_KT (2)_Giai Doan 3 Hong Ngu_Book1_KPSATLO-ThanhBinh" xfId="412"/>
    <cellStyle name="_KT (2)_Giai Doan 3 Hong Ngu_Book1_STKL-Duong DT841(LAM SUA)" xfId="413"/>
    <cellStyle name="_KT (2)_Giai Doan 3 Hong Ngu_BThuyen-KDTGoThap" xfId="414"/>
    <cellStyle name="_KT (2)_Giai Doan 3 Hong Ngu_C. TAN DUONG DM MOI" xfId="415"/>
    <cellStyle name="_KT (2)_Giai Doan 3 Hong Ngu_CAU BA PHU 11-05-2007" xfId="416"/>
    <cellStyle name="_KT (2)_Giai Doan 3 Hong Ngu_CAU CAI SAO THUONG" xfId="417"/>
    <cellStyle name="_KT (2)_Giai Doan 3 Hong Ngu_CAU CAO MEN" xfId="418"/>
    <cellStyle name="_KT (2)_Giai Doan 3 Hong Ngu_CAU CAO MEN - DT852 12-24-12" xfId="419"/>
    <cellStyle name="_KT (2)_Giai Doan 3 Hong Ngu_CAU CAO MEN - DT852 12-24-12_Book1" xfId="420"/>
    <cellStyle name="_KT (2)_Giai Doan 3 Hong Ngu_CAU CAO MEN - DT852 12-24-12_C. TAN DUONG" xfId="421"/>
    <cellStyle name="_KT (2)_Giai Doan 3 Hong Ngu_CAU CAO MEN - DT852 12-24-12_CAU BA PHU 11-05-2007" xfId="422"/>
    <cellStyle name="_KT (2)_Giai Doan 3 Hong Ngu_CAU CAO MEN - DT852 12-24-12_CAU CAI SAO THUONG" xfId="423"/>
    <cellStyle name="_KT (2)_Giai Doan 3 Hong Ngu_CAU CAO MEN - DT852 12-24-12_CAU CAO MEN DM MOI" xfId="424"/>
    <cellStyle name="_KT (2)_Giai Doan 3 Hong Ngu_CAU CAO MEN - DT852 12-24-12_CAU CAO MEN DM MOI_Book1" xfId="425"/>
    <cellStyle name="_KT (2)_Giai Doan 3 Hong Ngu_CAU CAO MEN - DT852 12-24-12_CAU CAO MEN DM MOI_CAU BA PHU 11-05-2007" xfId="426"/>
    <cellStyle name="_KT (2)_Giai Doan 3 Hong Ngu_CAU CAO MEN - DT852 12-24-12_CAU CAO MEN DM MOI_CAU CAI SAO THUONG" xfId="427"/>
    <cellStyle name="_KT (2)_Giai Doan 3 Hong Ngu_CAU CAO MEN - DT852 12-24-12_CAU CAO MEN DM MOI_CAU DT 848" xfId="428"/>
    <cellStyle name="_KT (2)_Giai Doan 3 Hong Ngu_CAU CAO MEN - DT852 12-24-12_CAU CAO MEN DM MOI_CAU NGUYEN VAN VOI" xfId="429"/>
    <cellStyle name="_KT (2)_Giai Doan 3 Hong Ngu_CAU CAO MEN - DT852 12-24-12_CAU CAO MEN DM MOI_CAU TAN CONG SINH 1- 9x2+12x2+15" xfId="430"/>
    <cellStyle name="_KT (2)_Giai Doan 3 Hong Ngu_CAU CAO MEN - DT852 12-24-12_CAU CAO MEN DM MOI_CAU TAN CONG SINH 2- 3X15M" xfId="431"/>
    <cellStyle name="_KT (2)_Giai Doan 3 Hong Ngu_CAU CAO MEN - DT852 12-24-12_CAU CAO MEN DM MOI_CAU THUY LOI- 3X15M" xfId="432"/>
    <cellStyle name="_KT (2)_Giai Doan 3 Hong Ngu_CAU CAO MEN - DT852 12-24-12_CAU CAO MEN DM MOI_C-RachBaNhien" xfId="433"/>
    <cellStyle name="_KT (2)_Giai Doan 3 Hong Ngu_CAU CAO MEN - DT852 12-24-12_CAU CAO MEN DM MOI_DC KSTK DT845 DUONG Km8-Km18" xfId="434"/>
    <cellStyle name="_KT (2)_Giai Doan 3 Hong Ngu_CAU CAO MEN - DT852 12-24-12_CAU CAO MEN DM MOI_DT 851 DIEU CHINH" xfId="435"/>
    <cellStyle name="_KT (2)_Giai Doan 3 Hong Ngu_CAU CAO MEN - DT852 12-24-12_CAU CAO MEN DM MOI_DT845 (phat sinh lang nhua DT844)" xfId="436"/>
    <cellStyle name="_KT (2)_Giai Doan 3 Hong Ngu_CAU CAO MEN - DT852 12-24-12_CAU CAO MEN DM MOI_DT853Cu-DT853Moi" xfId="437"/>
    <cellStyle name="_KT (2)_Giai Doan 3 Hong Ngu_CAU CAO MEN - DT852 12-24-12_CAU CAO MEN DM MOI_DUONG THIEN HO DUONG &amp; NG VAN TRE (NDAI)" xfId="438"/>
    <cellStyle name="_KT (2)_Giai Doan 3 Hong Ngu_CAU CAO MEN - DT852 12-24-12_CAU CAO MEN DM MOI_DUONG TRAN HUNG DAO DC" xfId="439"/>
    <cellStyle name="_KT (2)_Giai Doan 3 Hong Ngu_CAU CAO MEN - DT852 12-24-12_CAU CAO MEN DM MOI_KINH PHI DADT - CST" xfId="440"/>
    <cellStyle name="_KT (2)_Giai Doan 3 Hong Ngu_CAU CAO MEN - DT852 12-24-12_CAU CAO MEN DM MOI_KINH PHI DADT - CST KHONG CAU TAM" xfId="441"/>
    <cellStyle name="_KT (2)_Giai Doan 3 Hong Ngu_CAU CAO MEN - DT852 12-24-12_CAU HOA LONG" xfId="442"/>
    <cellStyle name="_KT (2)_Giai Doan 3 Hong Ngu_CAU CAO MEN - DT852 12-24-12_CAU KINH CUNG" xfId="443"/>
    <cellStyle name="_KT (2)_Giai Doan 3 Hong Ngu_CAU CAO MEN - DT852 12-24-12_CAU NGUYEN VAN VOI" xfId="444"/>
    <cellStyle name="_KT (2)_Giai Doan 3 Hong Ngu_CAU CAO MEN - DT852 12-24-12_CAU RACH BA VAI 2X12.5+18.6M" xfId="445"/>
    <cellStyle name="_KT (2)_Giai Doan 3 Hong Ngu_CAU CAO MEN - DT852 12-24-12_CAU SAU BIEN" xfId="446"/>
    <cellStyle name="_KT (2)_Giai Doan 3 Hong Ngu_CAU CAO MEN - DT852 12-24-12_CauThayLam(DT848)" xfId="447"/>
    <cellStyle name="_KT (2)_Giai Doan 3 Hong Ngu_CAU CAO MEN - DT852 12-24-12_C-CaiGia-Tx.CLanh" xfId="448"/>
    <cellStyle name="_KT (2)_Giai Doan 3 Hong Ngu_CAU CAO MEN - DT852 12-24-12_C-KinhHuyenHam-Chauthanh" xfId="449"/>
    <cellStyle name="_KT (2)_Giai Doan 3 Hong Ngu_CAU CAO MEN - DT852 12-24-12_C-RachBaNhien" xfId="450"/>
    <cellStyle name="_KT (2)_Giai Doan 3 Hong Ngu_CAU CAO MEN - DT852 12-24-12_DT 851 DIEU CHINH" xfId="451"/>
    <cellStyle name="_KT (2)_Giai Doan 3 Hong Ngu_CAU CAO MEN - DT852 12-24-12_DT cau Rach Chua (H)" xfId="452"/>
    <cellStyle name="_KT (2)_Giai Doan 3 Hong Ngu_CAU CAO MEN - DT852 12-24-12_DT CauThayLam-DT848(kiem)" xfId="453"/>
    <cellStyle name="_KT (2)_Giai Doan 3 Hong Ngu_CAU CAO MEN - DT852 12-24-12_DT845 (phat sinh lang nhua DT844)" xfId="454"/>
    <cellStyle name="_KT (2)_Giai Doan 3 Hong Ngu_CAU CAO MEN - DT852 12-24-12_DT853Cu-DT853Moi" xfId="455"/>
    <cellStyle name="_KT (2)_Giai Doan 3 Hong Ngu_CAU CAO MEN - DT852 12-24-12_DUONG THIEN HO DUONG &amp; NG VAN TRE (NDAI)" xfId="456"/>
    <cellStyle name="_KT (2)_Giai Doan 3 Hong Ngu_CAU CAO MEN - DT852 12-24-12_DUONG TRAN HUNG DAO DC" xfId="457"/>
    <cellStyle name="_KT (2)_Giai Doan 3 Hong Ngu_CAU CAO MEN - DT852 12-24-12_KINH PHI DADT - CST KHONG CAU TAM" xfId="458"/>
    <cellStyle name="_KT (2)_Giai Doan 3 Hong Ngu_CAU CAO MEN - DT852 12-24-12_KINH PHI DADT - QUA PHUONG 6" xfId="459"/>
    <cellStyle name="_KT (2)_Giai Doan 3 Hong Ngu_CAU CAO MEN - DT852 12-24-12_KT KDC MY HOA" xfId="460"/>
    <cellStyle name="_KT (2)_Giai Doan 3 Hong Ngu_CAU CAO MEN - DT852 12-24-12_NguyenVanVoi" xfId="461"/>
    <cellStyle name="_KT (2)_Giai Doan 3 Hong Ngu_CAU CAO MEN DM MOI" xfId="462"/>
    <cellStyle name="_KT (2)_Giai Doan 3 Hong Ngu_CAU CDC MY AN" xfId="463"/>
    <cellStyle name="_KT (2)_Giai Doan 3 Hong Ngu_CAU CHO PHU DIEN" xfId="464"/>
    <cellStyle name="_KT (2)_Giai Doan 3 Hong Ngu_CAU DT 848" xfId="465"/>
    <cellStyle name="_KT (2)_Giai Doan 3 Hong Ngu_CAU DT852" xfId="466"/>
    <cellStyle name="_KT (2)_Giai Doan 3 Hong Ngu_CAU HOA LONG" xfId="467"/>
    <cellStyle name="_KT (2)_Giai Doan 3 Hong Ngu_CAU KINH CUNG" xfId="468"/>
    <cellStyle name="_KT (2)_Giai Doan 3 Hong Ngu_CAU NGUYEN VAN VOI" xfId="469"/>
    <cellStyle name="_KT (2)_Giai Doan 3 Hong Ngu_CAU ONG HO" xfId="470"/>
    <cellStyle name="_KT (2)_Giai Doan 3 Hong Ngu_CAU ONG HO DM MOI" xfId="471"/>
    <cellStyle name="_KT (2)_Giai Doan 3 Hong Ngu_CAU ONG HO_Book1" xfId="472"/>
    <cellStyle name="_KT (2)_Giai Doan 3 Hong Ngu_CAU ONG HO_Book1_1" xfId="473"/>
    <cellStyle name="_KT (2)_Giai Doan 3 Hong Ngu_CAU ONG HO_C. TAN DUONG DM MOI" xfId="474"/>
    <cellStyle name="_KT (2)_Giai Doan 3 Hong Ngu_CAU ONG HO_C.PHI BO DO MOI" xfId="475"/>
    <cellStyle name="_KT (2)_Giai Doan 3 Hong Ngu_CAU ONG HO_CAU CAO MEN" xfId="476"/>
    <cellStyle name="_KT (2)_Giai Doan 3 Hong Ngu_CAU ONG HO_CAU CAO MEN DM MOI" xfId="477"/>
    <cellStyle name="_KT (2)_Giai Doan 3 Hong Ngu_CAU ONG HO_CAU CAO MEN DM MOI_CAU DT 848" xfId="478"/>
    <cellStyle name="_KT (2)_Giai Doan 3 Hong Ngu_CAU ONG HO_CAU CAO MEN_CAU KINH CUNG" xfId="479"/>
    <cellStyle name="_KT (2)_Giai Doan 3 Hong Ngu_CAU ONG HO_CAU CAO MEN_C-CaiGia-Tx.CLanh" xfId="480"/>
    <cellStyle name="_KT (2)_Giai Doan 3 Hong Ngu_CAU ONG HO_CAU CAO MEN_C-KinhHuyenHam-Chauthanh" xfId="481"/>
    <cellStyle name="_KT (2)_Giai Doan 3 Hong Ngu_CAU ONG HO_CAU CAO MEN_CumDanCuThuongPhuoc1" xfId="482"/>
    <cellStyle name="_KT (2)_Giai Doan 3 Hong Ngu_CAU ONG HO_CAU CAO MEN_DT853Cu-DT853Moi" xfId="483"/>
    <cellStyle name="_KT (2)_Giai Doan 3 Hong Ngu_CAU ONG HO_CAU CAO MEN_KhemGiua" xfId="484"/>
    <cellStyle name="_KT (2)_Giai Doan 3 Hong Ngu_CAU ONG HO_CAU CAO MEN_SauBien" xfId="485"/>
    <cellStyle name="_KT (2)_Giai Doan 3 Hong Ngu_CAU ONG HO_CAU DT852" xfId="486"/>
    <cellStyle name="_KT (2)_Giai Doan 3 Hong Ngu_CAU ONG HO_CAU DT852 - GOI2" xfId="487"/>
    <cellStyle name="_KT (2)_Giai Doan 3 Hong Ngu_CAU ONG HO_CAU ONG HO" xfId="488"/>
    <cellStyle name="_KT (2)_Giai Doan 3 Hong Ngu_CAU ONG HO_CAU ONG HO DM MOI" xfId="489"/>
    <cellStyle name="_KT (2)_Giai Doan 3 Hong Ngu_CAU ONG HO_CAU TAN DUONG" xfId="490"/>
    <cellStyle name="_KT (2)_Giai Doan 3 Hong Ngu_CAU ONG HO_CAU THU CU KM14" xfId="491"/>
    <cellStyle name="_KT (2)_Giai Doan 3 Hong Ngu_CAU ONG HO_DT845 (phat sinh lang nhua DT844)" xfId="492"/>
    <cellStyle name="_KT (2)_Giai Doan 3 Hong Ngu_CAU ONG HO_DUONG DT851 KM0-KM5" xfId="493"/>
    <cellStyle name="_KT (2)_Giai Doan 3 Hong Ngu_CAU ONG HO_KINH PHÍ 1" xfId="494"/>
    <cellStyle name="_KT (2)_Giai Doan 3 Hong Ngu_CAU ONG HO_KP HT CAU DT852 - GOI2" xfId="495"/>
    <cellStyle name="_KT (2)_Giai Doan 3 Hong Ngu_CAU ONG HO_KP HT CAU DT852 - GOI31" xfId="496"/>
    <cellStyle name="_KT (2)_Giai Doan 3 Hong Ngu_CAU ONG HO_KP HT CAU DT853 - GOI CAU 1" xfId="497"/>
    <cellStyle name="_KT (2)_Giai Doan 3 Hong Ngu_CAU ONG HO_KP HT CAU DT853 - GOI CAU 2" xfId="498"/>
    <cellStyle name="_KT (2)_Giai Doan 3 Hong Ngu_CAU ONG HO_KP HT CAU DT853 - GOI CAU 3 (31-10)" xfId="499"/>
    <cellStyle name="_KT (2)_Giai Doan 3 Hong Ngu_CAU ONG HO_KP HT CAU DT853 - GOI CAU 4" xfId="500"/>
    <cellStyle name="_KT (2)_Giai Doan 3 Hong Ngu_CAU ONG HO_NTNNONG" xfId="501"/>
    <cellStyle name="_KT (2)_Giai Doan 3 Hong Ngu_CAU ONG HO_YCVL-CauKR-MCD-KGT-MTT-DonDong" xfId="502"/>
    <cellStyle name="_KT (2)_Giai Doan 3 Hong Ngu_CAU RACH BA VAI 2X12.5+18.6M" xfId="503"/>
    <cellStyle name="_KT (2)_Giai Doan 3 Hong Ngu_CAU SAU BIEN" xfId="504"/>
    <cellStyle name="_KT (2)_Giai Doan 3 Hong Ngu_CAU TAN DUONG" xfId="505"/>
    <cellStyle name="_KT (2)_Giai Doan 3 Hong Ngu_CAUTHONGLUU CU KHO 7M" xfId="506"/>
    <cellStyle name="_KT (2)_Giai Doan 3 Hong Ngu_C-CaiGia-Tx.CLanh" xfId="507"/>
    <cellStyle name="_KT (2)_Giai Doan 3 Hong Ngu_C-KinhHuyenHam-Chauthanh" xfId="508"/>
    <cellStyle name="_KT (2)_Giai Doan 3 Hong Ngu_C-RachBaNhien" xfId="509"/>
    <cellStyle name="_KT (2)_Giai Doan 3 Hong Ngu_C-ThuyLoi-Chauthanh" xfId="510"/>
    <cellStyle name="_KT (2)_Giai Doan 3 Hong Ngu_CumDanCuThuongPhuoc1" xfId="511"/>
    <cellStyle name="_KT (2)_Giai Doan 3 Hong Ngu_Chep" xfId="512"/>
    <cellStyle name="_KT (2)_Giai Doan 3 Hong Ngu_CHIET TINH GIA" xfId="513"/>
    <cellStyle name="_KT (2)_Giai Doan 3 Hong Ngu_Don gia chi tiet DT843 saRai-LSN(HTX)" xfId="514"/>
    <cellStyle name="_KT (2)_Giai Doan 3 Hong Ngu_Don gia chi tiet DT843 saRai-LSN(Trung tam)" xfId="515"/>
    <cellStyle name="_KT (2)_Giai Doan 3 Hong Ngu_D-So4ndaiKCNC-SaDec-TL23" xfId="516"/>
    <cellStyle name="_KT (2)_Giai Doan 3 Hong Ngu_DT 854 KM10-KM14- PS CONG" xfId="517"/>
    <cellStyle name="_KT (2)_Giai Doan 3 Hong Ngu_DT Cau DT853 (DG DongThap)" xfId="518"/>
    <cellStyle name="_KT (2)_Giai Doan 3 Hong Ngu_DT DUONG DT 844 KM28-KM35 (13-9)." xfId="519"/>
    <cellStyle name="_KT (2)_Giai Doan 3 Hong Ngu_DT Duong DT842 (Km18+974-Km28) ngay 30-10-06" xfId="520"/>
    <cellStyle name="_KT (2)_Giai Doan 3 Hong Ngu_DT845 (phat sinh lang nhua DT844)" xfId="521"/>
    <cellStyle name="_KT (2)_Giai Doan 3 Hong Ngu_DT-DENBU" xfId="522"/>
    <cellStyle name="_KT (2)_Giai Doan 3 Hong Ngu_DULICH TRAM CHIM - TUYEN 1" xfId="523"/>
    <cellStyle name="_KT (2)_Giai Doan 3 Hong Ngu_DUONG DIEN BIEN PHU" xfId="524"/>
    <cellStyle name="_KT (2)_Giai Doan 3 Hong Ngu_DUONG DT 851 KM0-KM0+173" xfId="525"/>
    <cellStyle name="_KT (2)_Giai Doan 3 Hong Ngu_DUONG DT 851 KM2-KM8" xfId="526"/>
    <cellStyle name="_KT (2)_Giai Doan 3 Hong Ngu_DUONG DT 851 KM2-KM8_Book1" xfId="527"/>
    <cellStyle name="_KT (2)_Giai Doan 3 Hong Ngu_DUONG DT 851 KM2-KM8_CAU AN THANH" xfId="528"/>
    <cellStyle name="_KT (2)_Giai Doan 3 Hong Ngu_DUONG DT 851 KM2-KM8_CAU CAI SAO THUONG" xfId="529"/>
    <cellStyle name="_KT (2)_Giai Doan 3 Hong Ngu_DUONG DT 851 KM2-KM8_CAU KINH CUNG" xfId="530"/>
    <cellStyle name="_KT (2)_Giai Doan 3 Hong Ngu_DUONG DT 851 KM2-KM8_CAU MUONG RANH (3X12)" xfId="531"/>
    <cellStyle name="_KT (2)_Giai Doan 3 Hong Ngu_DUONG DT 851 KM2-KM8_CAU NGUYEN VAN VOI" xfId="532"/>
    <cellStyle name="_KT (2)_Giai Doan 3 Hong Ngu_DUONG DT 851 KM2-KM8_CAU RACH BA VAI 2X12.5+18.6M" xfId="533"/>
    <cellStyle name="_KT (2)_Giai Doan 3 Hong Ngu_DUONG DT 851 KM2-KM8_CAU TAN CONG SINH 2- 3X15M" xfId="534"/>
    <cellStyle name="_KT (2)_Giai Doan 3 Hong Ngu_DUONG DT 851 KM2-KM8_C-CaiGia-Tx.CLanh" xfId="535"/>
    <cellStyle name="_KT (2)_Giai Doan 3 Hong Ngu_DUONG DT 851 KM2-KM8_C-KinhHuyenHam-Chauthanh" xfId="536"/>
    <cellStyle name="_KT (2)_Giai Doan 3 Hong Ngu_DUONG DT 851 KM2-KM8_C-RachBaNhien" xfId="537"/>
    <cellStyle name="_KT (2)_Giai Doan 3 Hong Ngu_DUONG DT 851 KM2-KM8_CumDanCuThuongPhuoc1" xfId="538"/>
    <cellStyle name="_KT (2)_Giai Doan 3 Hong Ngu_DUONG DT 851 KM2-KM8_DA DUONG DT 851 KM0-KM0+173" xfId="539"/>
    <cellStyle name="_KT (2)_Giai Doan 3 Hong Ngu_DUONG DT 851 KM2-KM8_DC KSTK DT845 DUONG Km8-Km18" xfId="540"/>
    <cellStyle name="_KT (2)_Giai Doan 3 Hong Ngu_DUONG DT 851 KM2-KM8_DT 851 DIEU CHINH" xfId="541"/>
    <cellStyle name="_KT (2)_Giai Doan 3 Hong Ngu_DUONG DT 851 KM2-KM8_DT DUONG DT 844 KM28-KM35 (13-9)." xfId="542"/>
    <cellStyle name="_KT (2)_Giai Doan 3 Hong Ngu_DUONG DT 851 KM2-KM8_DT845 (phat sinh lang nhua DT844)" xfId="543"/>
    <cellStyle name="_KT (2)_Giai Doan 3 Hong Ngu_DUONG DT 851 KM2-KM8_DUONG DT 851 KM0-KM0+173" xfId="544"/>
    <cellStyle name="_KT (2)_Giai Doan 3 Hong Ngu_DUONG DT 851 KM2-KM8_DUONG NOI DAI KCN C" xfId="545"/>
    <cellStyle name="_KT (2)_Giai Doan 3 Hong Ngu_DUONG DT 851 KM2-KM8_DUONG RACH CHUA - NHAN LUONG MAT &amp; CAU RACH GIA" xfId="546"/>
    <cellStyle name="_KT (2)_Giai Doan 3 Hong Ngu_DUONG DT 851 KM2-KM8_KINH PHI DADT - CST" xfId="547"/>
    <cellStyle name="_KT (2)_Giai Doan 3 Hong Ngu_DUONG DT 851 KM2-KM8_KINH PHI DADT - CST KHONG CAU TAM" xfId="548"/>
    <cellStyle name="_KT (2)_Giai Doan 3 Hong Ngu_DUONG DT 851 KM2-KM8_KINH PHI DADT - QUA PHUONG 6" xfId="549"/>
    <cellStyle name="_KT (2)_Giai Doan 3 Hong Ngu_DUONG DT 851 KM2-KM8_KPXL DUONG DT 850 CAU" xfId="550"/>
    <cellStyle name="_KT (2)_Giai Doan 3 Hong Ngu_DUONG DT 851 KM2-KM8_KT KDC MY HOA" xfId="551"/>
    <cellStyle name="_KT (2)_Giai Doan 3 Hong Ngu_DUONG DT 851 KM2-KM8_KhemGiua" xfId="552"/>
    <cellStyle name="_KT (2)_Giai Doan 3 Hong Ngu_DUONG DT 851 KM2-KM8_KHU HANH CHANH  HUYEN LAI VUNG" xfId="553"/>
    <cellStyle name="_KT (2)_Giai Doan 3 Hong Ngu_DUONG DT 851 KM2-KM8_SauBien" xfId="554"/>
    <cellStyle name="_KT (2)_Giai Doan 3 Hong Ngu_DUONG DT 851 KM2-KM8_YCVL-CauKR-MCD-KGT-MTT-DonDong" xfId="555"/>
    <cellStyle name="_KT (2)_Giai Doan 3 Hong Ngu_DUONG LY THUONG KIET-TKKT" xfId="556"/>
    <cellStyle name="_KT (2)_Giai Doan 3 Hong Ngu_DUONG RACH CHUA - NHAN LUONG" xfId="557"/>
    <cellStyle name="_KT (2)_Giai Doan 3 Hong Ngu_DUONG RACH CHUA - NHAN LUONG - NEN VA CONG" xfId="558"/>
    <cellStyle name="_KT (2)_Giai Doan 3 Hong Ngu_DUONG THIEN HO DUONG &amp; NG VAN TRE (NDAI)" xfId="559"/>
    <cellStyle name="_KT (2)_Giai Doan 3 Hong Ngu_Gia du thau - Kho hang Cang SaDec" xfId="560"/>
    <cellStyle name="_KT (2)_Giai Doan 3 Hong Ngu_Gia du thau (goi 02) 25-09-2007" xfId="561"/>
    <cellStyle name="_KT (2)_Giai Doan 3 Hong Ngu_Gia du thau cau Phu Duc (Cty XL va VLXD DT)" xfId="562"/>
    <cellStyle name="_KT (2)_Giai Doan 3 Hong Ngu_Gia du thau DT841 (Cty XL va VLXD DT) " xfId="563"/>
    <cellStyle name="_KT (2)_Giai Doan 3 Hong Ngu_Gia du thau Duong DT844 (Km35-45)" xfId="564"/>
    <cellStyle name="_KT (2)_Giai Doan 3 Hong Ngu_Gia du thua (goi 3) 25-09-2007" xfId="565"/>
    <cellStyle name="_KT (2)_Giai Doan 3 Hong Ngu_KINH PHI DADT - CST KHONG CAU TAM" xfId="566"/>
    <cellStyle name="_KT (2)_Giai Doan 3 Hong Ngu_KINH PHI DADT - QUA PHUONG 6" xfId="567"/>
    <cellStyle name="_KT (2)_Giai Doan 3 Hong Ngu_KP HT CAU DT852 - GOI2" xfId="568"/>
    <cellStyle name="_KT (2)_Giai Doan 3 Hong Ngu_KP HT CAU DT852 - GOI31" xfId="569"/>
    <cellStyle name="_KT (2)_Giai Doan 3 Hong Ngu_KP HT CAU DT853 - GOI CAU 1" xfId="570"/>
    <cellStyle name="_KT (2)_Giai Doan 3 Hong Ngu_KP HT CAU DT853 - GOI CAU 3 (31-10)" xfId="571"/>
    <cellStyle name="_KT (2)_Giai Doan 3 Hong Ngu_KT KDC MY HOA" xfId="572"/>
    <cellStyle name="_KT (2)_Giai Doan 3 Hong Ngu_KHAI TOAN CAU PHU DUC" xfId="573"/>
    <cellStyle name="_KT (2)_Giai Doan 3 Hong Ngu_KhemGiua" xfId="574"/>
    <cellStyle name="_KT (2)_Giai Doan 3 Hong Ngu_Khoi luong goi thau 13 DT853" xfId="575"/>
    <cellStyle name="_KT (2)_Giai Doan 3 Hong Ngu_KHU HANH CHANH  HUYEN LAI VUNG" xfId="576"/>
    <cellStyle name="_KT (2)_Giai Doan 3 Hong Ngu_MAIN_VNI" xfId="577"/>
    <cellStyle name="_KT (2)_Giai Doan 3 Hong Ngu_NOI CONG DT 854 (PHAT SINH)" xfId="578"/>
    <cellStyle name="_KT (2)_Giai Doan 3 Hong Ngu_NTNNONG" xfId="579"/>
    <cellStyle name="_KT (2)_Giai Doan 3 Hong Ngu_NguyenVanVoi" xfId="580"/>
    <cellStyle name="_KT (2)_Giai Doan 3 Hong Ngu_vn 27 (2)" xfId="581"/>
    <cellStyle name="_KT (2)_Giai Doan 3 Hong Ngu_Xet gia Duong DT850 (6-11)" xfId="582"/>
    <cellStyle name="_KT (2)_Giai Doan 3 Hong Ngu_Xet thau DT844 (Km28-Km35)" xfId="583"/>
    <cellStyle name="_KT (2)_Giai Doan 3 Hong Ngu_YCVL-CauKR-MCD-KGT-MTT-DonDong" xfId="584"/>
    <cellStyle name="_KT (2)_PERSONAL" xfId="585"/>
    <cellStyle name="_KT (2)_TG-TH" xfId="586"/>
    <cellStyle name="_KT_TG" xfId="587"/>
    <cellStyle name="_KT_TG_1" xfId="588"/>
    <cellStyle name="_KT_TG_1_Book1" xfId="589"/>
    <cellStyle name="_KT_TG_1_Giai Doan 3 Hong Ngu" xfId="590"/>
    <cellStyle name="_KT_TG_2" xfId="591"/>
    <cellStyle name="_KT_TG_2_Book1" xfId="592"/>
    <cellStyle name="_KT_TG_2_Giai Doan 3 Hong Ngu" xfId="593"/>
    <cellStyle name="_KT_TG_3" xfId="594"/>
    <cellStyle name="_KT_TG_4" xfId="595"/>
    <cellStyle name="_PERSONAL" xfId="596"/>
    <cellStyle name="_TG-TH" xfId="597"/>
    <cellStyle name="_TG-TH_1" xfId="598"/>
    <cellStyle name="_TG-TH_1_Book1" xfId="599"/>
    <cellStyle name="_TG-TH_1_Giai Doan 3 Hong Ngu" xfId="600"/>
    <cellStyle name="_TG-TH_2" xfId="601"/>
    <cellStyle name="_TG-TH_2_Book1" xfId="602"/>
    <cellStyle name="_TG-TH_2_Giai Doan 3 Hong Ngu" xfId="603"/>
    <cellStyle name="_TG-TH_3" xfId="604"/>
    <cellStyle name="_TG-TH_4" xfId="605"/>
    <cellStyle name="0" xfId="606"/>
    <cellStyle name="0.00" xfId="607"/>
    <cellStyle name="¹éºÐÀ²_±âÅ¸" xfId="608"/>
    <cellStyle name="20% - Accent1 2" xfId="609"/>
    <cellStyle name="20% - Accent1 2 2" xfId="610"/>
    <cellStyle name="20% - Accent2 2" xfId="611"/>
    <cellStyle name="20% - Accent2 2 2" xfId="612"/>
    <cellStyle name="20% - Accent3 2" xfId="613"/>
    <cellStyle name="20% - Accent3 2 2" xfId="614"/>
    <cellStyle name="20% - Accent4 2" xfId="615"/>
    <cellStyle name="20% - Accent4 2 2" xfId="616"/>
    <cellStyle name="20% - Accent5 2" xfId="617"/>
    <cellStyle name="20% - Accent5 2 2" xfId="618"/>
    <cellStyle name="20% - Accent6 2" xfId="619"/>
    <cellStyle name="20% - Accent6 2 2" xfId="620"/>
    <cellStyle name="40% - Accent1 2" xfId="621"/>
    <cellStyle name="40% - Accent1 2 2" xfId="622"/>
    <cellStyle name="40% - Accent2 2" xfId="623"/>
    <cellStyle name="40% - Accent2 2 2" xfId="624"/>
    <cellStyle name="40% - Accent3 2" xfId="625"/>
    <cellStyle name="40% - Accent3 2 2" xfId="626"/>
    <cellStyle name="40% - Accent4 2" xfId="627"/>
    <cellStyle name="40% - Accent4 2 2" xfId="628"/>
    <cellStyle name="40% - Accent5 2" xfId="629"/>
    <cellStyle name="40% - Accent5 2 2" xfId="630"/>
    <cellStyle name="40% - Accent6 2" xfId="631"/>
    <cellStyle name="40% - Accent6 2 2" xfId="632"/>
    <cellStyle name="52" xfId="633"/>
    <cellStyle name="60% - Accent1 2" xfId="634"/>
    <cellStyle name="60% - Accent1 2 2" xfId="635"/>
    <cellStyle name="60% - Accent2 2" xfId="636"/>
    <cellStyle name="60% - Accent2 2 2" xfId="637"/>
    <cellStyle name="60% - Accent3 2" xfId="638"/>
    <cellStyle name="60% - Accent3 2 2" xfId="639"/>
    <cellStyle name="60% - Accent4 2" xfId="640"/>
    <cellStyle name="60% - Accent4 2 2" xfId="641"/>
    <cellStyle name="60% - Accent5 2" xfId="642"/>
    <cellStyle name="60% - Accent5 2 2" xfId="643"/>
    <cellStyle name="60% - Accent6 2" xfId="644"/>
    <cellStyle name="60% - Accent6 2 2" xfId="645"/>
    <cellStyle name="Accent1 2" xfId="646"/>
    <cellStyle name="Accent1 2 2" xfId="647"/>
    <cellStyle name="Accent2 2" xfId="648"/>
    <cellStyle name="Accent2 2 2" xfId="649"/>
    <cellStyle name="Accent3 2" xfId="650"/>
    <cellStyle name="Accent3 2 2" xfId="651"/>
    <cellStyle name="Accent4 2" xfId="652"/>
    <cellStyle name="Accent4 2 2" xfId="653"/>
    <cellStyle name="Accent5 2" xfId="654"/>
    <cellStyle name="Accent5 2 2" xfId="655"/>
    <cellStyle name="Accent6 2" xfId="656"/>
    <cellStyle name="Accent6 2 2" xfId="657"/>
    <cellStyle name="ÅëÈ­ [0]_±âÅ¸" xfId="658"/>
    <cellStyle name="AeE­ [0]_INQUIRY ¿µ¾÷AßAø " xfId="659"/>
    <cellStyle name="ÅëÈ­ [0]_L601CPT" xfId="660"/>
    <cellStyle name="ÅëÈ­_±âÅ¸" xfId="661"/>
    <cellStyle name="AeE­_INQUIRY ¿µ¾÷AßAø " xfId="662"/>
    <cellStyle name="ÅëÈ­_L601CPT" xfId="663"/>
    <cellStyle name="ÄÞ¸¶ [0]_      " xfId="664"/>
    <cellStyle name="AÞ¸¶ [0]_INQUIRY ¿?¾÷AßAø " xfId="665"/>
    <cellStyle name="ÄÞ¸¶ [0]_L601CPT" xfId="666"/>
    <cellStyle name="ÄÞ¸¶_      " xfId="667"/>
    <cellStyle name="AÞ¸¶_INQUIRY ¿?¾÷AßAø " xfId="668"/>
    <cellStyle name="ÄÞ¸¶_L601CPT" xfId="669"/>
    <cellStyle name="AutoFormat Options" xfId="670"/>
    <cellStyle name="Bad 2" xfId="671"/>
    <cellStyle name="Bad 2 2" xfId="672"/>
    <cellStyle name="C?AØ_¿?¾÷CoE² " xfId="673"/>
    <cellStyle name="Ç¥ÁØ_      " xfId="674"/>
    <cellStyle name="C￥AØ_¿μ¾÷CoE² " xfId="675"/>
    <cellStyle name="Ç¥ÁØ_±¸¹Ì´ëÃ¥" xfId="676"/>
    <cellStyle name="Calc Currency (0)" xfId="677"/>
    <cellStyle name="Calc Percent (0)" xfId="678"/>
    <cellStyle name="Calc Percent (1)" xfId="679"/>
    <cellStyle name="Calculation 2" xfId="680"/>
    <cellStyle name="Calculation 2 2" xfId="681"/>
    <cellStyle name="Calculation 2 2 2" xfId="1521"/>
    <cellStyle name="category" xfId="682"/>
    <cellStyle name="Cerrency_Sheet2_XANGDAU" xfId="683"/>
    <cellStyle name="Comma [0] 2" xfId="684"/>
    <cellStyle name="Comma [0] 3" xfId="685"/>
    <cellStyle name="Comma [0] 3 2" xfId="686"/>
    <cellStyle name="Comma [0] 3 3" xfId="1428"/>
    <cellStyle name="Comma [0] 3 3 2" xfId="1607"/>
    <cellStyle name="Comma 10" xfId="687"/>
    <cellStyle name="Comma 10 10" xfId="688"/>
    <cellStyle name="Comma 10 10 2" xfId="689"/>
    <cellStyle name="Comma 10 10 3" xfId="1427"/>
    <cellStyle name="Comma 10 10 3 2" xfId="1606"/>
    <cellStyle name="Comma 10 2" xfId="690"/>
    <cellStyle name="Comma 10 3" xfId="691"/>
    <cellStyle name="Comma 10 3 2" xfId="1307"/>
    <cellStyle name="Comma 10 4" xfId="1306"/>
    <cellStyle name="Comma 11" xfId="692"/>
    <cellStyle name="Comma 12" xfId="693"/>
    <cellStyle name="Comma 13" xfId="694"/>
    <cellStyle name="Comma 14" xfId="695"/>
    <cellStyle name="Comma 15" xfId="696"/>
    <cellStyle name="Comma 16" xfId="697"/>
    <cellStyle name="Comma 16 3" xfId="698"/>
    <cellStyle name="Comma 16 3 2" xfId="699"/>
    <cellStyle name="Comma 16 3 3" xfId="700"/>
    <cellStyle name="Comma 16 3 4" xfId="1426"/>
    <cellStyle name="Comma 16 3 4 2" xfId="1605"/>
    <cellStyle name="Comma 17" xfId="701"/>
    <cellStyle name="Comma 18" xfId="702"/>
    <cellStyle name="Comma 19" xfId="703"/>
    <cellStyle name="Comma 19 2" xfId="704"/>
    <cellStyle name="Comma 19 2 2" xfId="705"/>
    <cellStyle name="Comma 19 2 3" xfId="1433"/>
    <cellStyle name="Comma 19 2 3 2" xfId="1612"/>
    <cellStyle name="Comma 2" xfId="706"/>
    <cellStyle name="Comma 2 2" xfId="707"/>
    <cellStyle name="Comma 2 2 2" xfId="708"/>
    <cellStyle name="Comma 2 2 3" xfId="1309"/>
    <cellStyle name="Comma 2 2 4" xfId="1431"/>
    <cellStyle name="Comma 2 2 4 2" xfId="1610"/>
    <cellStyle name="Comma 2 3" xfId="709"/>
    <cellStyle name="Comma 2 3 2" xfId="710"/>
    <cellStyle name="Comma 2 4" xfId="711"/>
    <cellStyle name="Comma 2 5" xfId="712"/>
    <cellStyle name="Comma 2 6" xfId="1308"/>
    <cellStyle name="Comma 20" xfId="713"/>
    <cellStyle name="Comma 21" xfId="714"/>
    <cellStyle name="Comma 22" xfId="715"/>
    <cellStyle name="Comma 22 2" xfId="1310"/>
    <cellStyle name="Comma 23" xfId="716"/>
    <cellStyle name="Comma 23 2" xfId="1311"/>
    <cellStyle name="Comma 24" xfId="717"/>
    <cellStyle name="Comma 24 2" xfId="1312"/>
    <cellStyle name="Comma 25" xfId="718"/>
    <cellStyle name="Comma 25 2" xfId="1313"/>
    <cellStyle name="Comma 26" xfId="719"/>
    <cellStyle name="Comma 26 2" xfId="1314"/>
    <cellStyle name="Comma 27" xfId="720"/>
    <cellStyle name="Comma 27 2" xfId="1315"/>
    <cellStyle name="Comma 28" xfId="721"/>
    <cellStyle name="Comma 28 2" xfId="1316"/>
    <cellStyle name="Comma 29" xfId="722"/>
    <cellStyle name="Comma 29 2" xfId="1317"/>
    <cellStyle name="Comma 3" xfId="723"/>
    <cellStyle name="Comma 3 2" xfId="724"/>
    <cellStyle name="Comma 3 2 2" xfId="725"/>
    <cellStyle name="Comma 3 2 3" xfId="1432"/>
    <cellStyle name="Comma 3 2 3 2" xfId="1611"/>
    <cellStyle name="Comma 3 3" xfId="726"/>
    <cellStyle name="Comma 3 4" xfId="727"/>
    <cellStyle name="Comma 3 4 2" xfId="1318"/>
    <cellStyle name="Comma 3 5" xfId="728"/>
    <cellStyle name="Comma 3 5 2" xfId="1319"/>
    <cellStyle name="Comma 30" xfId="1423"/>
    <cellStyle name="Comma 31" xfId="1425"/>
    <cellStyle name="Comma 31 2" xfId="1439"/>
    <cellStyle name="Comma 31 3" xfId="1604"/>
    <cellStyle name="Comma 36" xfId="1442"/>
    <cellStyle name="Comma 4" xfId="729"/>
    <cellStyle name="Comma 4 2" xfId="730"/>
    <cellStyle name="Comma 4 2 2" xfId="1321"/>
    <cellStyle name="Comma 4 3" xfId="1320"/>
    <cellStyle name="Comma 4 4" xfId="1429"/>
    <cellStyle name="Comma 4 4 2" xfId="1608"/>
    <cellStyle name="Comma 44" xfId="1441"/>
    <cellStyle name="Comma 5" xfId="731"/>
    <cellStyle name="Comma 5 2" xfId="732"/>
    <cellStyle name="Comma 54" xfId="733"/>
    <cellStyle name="Comma 58" xfId="734"/>
    <cellStyle name="Comma 58 2" xfId="735"/>
    <cellStyle name="Comma 58 2 2" xfId="1323"/>
    <cellStyle name="Comma 58 3" xfId="1322"/>
    <cellStyle name="Comma 58 4" xfId="1430"/>
    <cellStyle name="Comma 58 4 2" xfId="1609"/>
    <cellStyle name="Comma 6" xfId="736"/>
    <cellStyle name="Comma 6 2" xfId="737"/>
    <cellStyle name="Comma 7" xfId="738"/>
    <cellStyle name="Comma 7 2" xfId="739"/>
    <cellStyle name="Comma 7 3" xfId="1324"/>
    <cellStyle name="Comma 72" xfId="740"/>
    <cellStyle name="Comma 8" xfId="741"/>
    <cellStyle name="Comma 8 2" xfId="742"/>
    <cellStyle name="Comma 8 3" xfId="1325"/>
    <cellStyle name="Comma 9" xfId="743"/>
    <cellStyle name="comma zerodec" xfId="744"/>
    <cellStyle name="Comma0" xfId="745"/>
    <cellStyle name="Curråncy [0]_FCST_RESULTS" xfId="746"/>
    <cellStyle name="Currency [0]ßmud plant bolted_RESULTS" xfId="747"/>
    <cellStyle name="Currency![0]_FCSt (2)" xfId="748"/>
    <cellStyle name="Currency0" xfId="749"/>
    <cellStyle name="Currency1" xfId="750"/>
    <cellStyle name="Check Cell 2" xfId="751"/>
    <cellStyle name="Check Cell 2 2" xfId="752"/>
    <cellStyle name="CHUONG" xfId="753"/>
    <cellStyle name="Date" xfId="754"/>
    <cellStyle name="dd-m" xfId="755"/>
    <cellStyle name="dd-mm" xfId="756"/>
    <cellStyle name="Dezimal [0]_UXO VII" xfId="757"/>
    <cellStyle name="Dezimal_UXO VII" xfId="758"/>
    <cellStyle name="Dollar (zero dec)" xfId="759"/>
    <cellStyle name="Enter Currency (0)" xfId="760"/>
    <cellStyle name="Euro" xfId="761"/>
    <cellStyle name="Explanatory Text 2" xfId="762"/>
    <cellStyle name="Explanatory Text 2 2" xfId="763"/>
    <cellStyle name="Fixed" xfId="764"/>
    <cellStyle name="Good 2" xfId="765"/>
    <cellStyle name="Good 2 2" xfId="766"/>
    <cellStyle name="Grey" xfId="767"/>
    <cellStyle name="Grey 2" xfId="768"/>
    <cellStyle name="ha" xfId="769"/>
    <cellStyle name="HEADER" xfId="770"/>
    <cellStyle name="Header1" xfId="771"/>
    <cellStyle name="Header2" xfId="772"/>
    <cellStyle name="Header2 2" xfId="773"/>
    <cellStyle name="Header2 2 2" xfId="1446"/>
    <cellStyle name="Header2 2 3" xfId="1523"/>
    <cellStyle name="Header2 3" xfId="1445"/>
    <cellStyle name="Header2 4" xfId="1522"/>
    <cellStyle name="Heading 1" xfId="774" builtinId="16" customBuiltin="1"/>
    <cellStyle name="Heading 1 2" xfId="775"/>
    <cellStyle name="Heading 2" xfId="776" builtinId="17" customBuiltin="1"/>
    <cellStyle name="Heading 2 2" xfId="777"/>
    <cellStyle name="Heading 3" xfId="778" builtinId="18" customBuiltin="1"/>
    <cellStyle name="Heading 3 2" xfId="779"/>
    <cellStyle name="Heading 4" xfId="780" builtinId="19" customBuiltin="1"/>
    <cellStyle name="Heading 4 2" xfId="781"/>
    <cellStyle name="HEADING1" xfId="782"/>
    <cellStyle name="HEADING2" xfId="783"/>
    <cellStyle name="Hyperlink" xfId="1613" builtinId="8"/>
    <cellStyle name="i·0" xfId="784"/>
    <cellStyle name="Input [yellow]" xfId="785"/>
    <cellStyle name="Input [yellow] 2" xfId="786"/>
    <cellStyle name="Input [yellow] 3" xfId="787"/>
    <cellStyle name="Input 2" xfId="788"/>
    <cellStyle name="Input 2 2" xfId="789"/>
    <cellStyle name="Input 2 2 2" xfId="1524"/>
    <cellStyle name="Input 3" xfId="790"/>
    <cellStyle name="Input 3 2" xfId="1525"/>
    <cellStyle name="Input 4" xfId="791"/>
    <cellStyle name="Input 4 2" xfId="1526"/>
    <cellStyle name="Link Currency (0)" xfId="792"/>
    <cellStyle name="Linked Cell 2" xfId="793"/>
    <cellStyle name="Linked Cell 2 2" xfId="794"/>
    <cellStyle name="Loai CBDT" xfId="795"/>
    <cellStyle name="Loai CT" xfId="796"/>
    <cellStyle name="Loai GD" xfId="797"/>
    <cellStyle name="Millares [0]_Well Timing" xfId="798"/>
    <cellStyle name="Millares_Well Timing" xfId="799"/>
    <cellStyle name="Milliers [0]_AR1194" xfId="800"/>
    <cellStyle name="Milliers_AR1194" xfId="801"/>
    <cellStyle name="Model" xfId="802"/>
    <cellStyle name="Moneda [0]_Well Timing" xfId="803"/>
    <cellStyle name="Moneda_Well Timing" xfId="804"/>
    <cellStyle name="Monétaire [0]_AR1194" xfId="805"/>
    <cellStyle name="Monétaire_AR1194" xfId="806"/>
    <cellStyle name="n" xfId="807"/>
    <cellStyle name="Neutral 2" xfId="808"/>
    <cellStyle name="Neutral 2 2" xfId="809"/>
    <cellStyle name="New Times Roman" xfId="810"/>
    <cellStyle name="no dec" xfId="811"/>
    <cellStyle name="ÑONVÒ" xfId="812"/>
    <cellStyle name="Normal" xfId="0" builtinId="0"/>
    <cellStyle name="Normal - Style1" xfId="813"/>
    <cellStyle name="Normal - Style1 2" xfId="814"/>
    <cellStyle name="Normal 10" xfId="815"/>
    <cellStyle name="Normal 10 2" xfId="816"/>
    <cellStyle name="Normal 10 2 2" xfId="817"/>
    <cellStyle name="Normal 10 2 2 2" xfId="1326"/>
    <cellStyle name="Normal 10 2 2 2 2" xfId="1401"/>
    <cellStyle name="Normal 10 2 2 3" xfId="1364"/>
    <cellStyle name="Normal 10 2 3" xfId="818"/>
    <cellStyle name="Normal 10 2 4" xfId="819"/>
    <cellStyle name="Normal 10 2 5" xfId="1304"/>
    <cellStyle name="Normal 10 3" xfId="820"/>
    <cellStyle name="Normal 10 3 2" xfId="1384"/>
    <cellStyle name="Normal 10 3 2 2" xfId="1506"/>
    <cellStyle name="Normal 10 3 2 3" xfId="1589"/>
    <cellStyle name="Normal 10 3 3" xfId="1447"/>
    <cellStyle name="Normal 10 3 4" xfId="1527"/>
    <cellStyle name="Normal 11" xfId="821"/>
    <cellStyle name="Normal 11 2" xfId="822"/>
    <cellStyle name="Normal 11 3" xfId="823"/>
    <cellStyle name="Normal 11 4" xfId="824"/>
    <cellStyle name="Normal 11 5" xfId="825"/>
    <cellStyle name="Normal 11 5 2" xfId="1385"/>
    <cellStyle name="Normal 11 5 2 2" xfId="1507"/>
    <cellStyle name="Normal 11 5 2 3" xfId="1590"/>
    <cellStyle name="Normal 11 5 3" xfId="1448"/>
    <cellStyle name="Normal 11 5 4" xfId="1528"/>
    <cellStyle name="Normal 116" xfId="826"/>
    <cellStyle name="Normal 12" xfId="827"/>
    <cellStyle name="Normal 12 2" xfId="828"/>
    <cellStyle name="Normal 12 3" xfId="829"/>
    <cellStyle name="Normal 12 4" xfId="830"/>
    <cellStyle name="Normal 12 5" xfId="831"/>
    <cellStyle name="Normal 12 5 2" xfId="1386"/>
    <cellStyle name="Normal 12 5 2 2" xfId="1508"/>
    <cellStyle name="Normal 12 5 2 3" xfId="1591"/>
    <cellStyle name="Normal 12 5 3" xfId="1449"/>
    <cellStyle name="Normal 12 5 4" xfId="1529"/>
    <cellStyle name="Normal 13" xfId="832"/>
    <cellStyle name="Normal 13 2" xfId="833"/>
    <cellStyle name="Normal 13 3" xfId="834"/>
    <cellStyle name="Normal 13 4" xfId="835"/>
    <cellStyle name="Normal 13 5" xfId="836"/>
    <cellStyle name="Normal 13 5 2" xfId="1387"/>
    <cellStyle name="Normal 13 5 2 2" xfId="1509"/>
    <cellStyle name="Normal 13 5 2 3" xfId="1592"/>
    <cellStyle name="Normal 13 5 3" xfId="1450"/>
    <cellStyle name="Normal 13 5 4" xfId="1530"/>
    <cellStyle name="Normal 14" xfId="837"/>
    <cellStyle name="Normal 14 2" xfId="838"/>
    <cellStyle name="Normal 15" xfId="839"/>
    <cellStyle name="Normal 15 2" xfId="840"/>
    <cellStyle name="Normal 16" xfId="841"/>
    <cellStyle name="Normal 16 2" xfId="842"/>
    <cellStyle name="Normal 17" xfId="843"/>
    <cellStyle name="Normal 17 2" xfId="844"/>
    <cellStyle name="Normal 17 3" xfId="845"/>
    <cellStyle name="Normal 17 4" xfId="846"/>
    <cellStyle name="Normal 17 5" xfId="847"/>
    <cellStyle name="Normal 17 5 2" xfId="1388"/>
    <cellStyle name="Normal 17 5 2 2" xfId="1510"/>
    <cellStyle name="Normal 17 5 2 3" xfId="1593"/>
    <cellStyle name="Normal 17 5 3" xfId="1451"/>
    <cellStyle name="Normal 17 5 4" xfId="1531"/>
    <cellStyle name="Normal 18" xfId="848"/>
    <cellStyle name="Normal 18 2" xfId="849"/>
    <cellStyle name="Normal 18 3" xfId="850"/>
    <cellStyle name="Normal 18 4" xfId="851"/>
    <cellStyle name="Normal 18 5" xfId="852"/>
    <cellStyle name="Normal 18 5 2" xfId="1389"/>
    <cellStyle name="Normal 18 5 2 2" xfId="1511"/>
    <cellStyle name="Normal 18 5 2 3" xfId="1594"/>
    <cellStyle name="Normal 18 5 3" xfId="1452"/>
    <cellStyle name="Normal 18 5 4" xfId="1532"/>
    <cellStyle name="Normal 19" xfId="853"/>
    <cellStyle name="Normal 19 2" xfId="854"/>
    <cellStyle name="Normal 19 3" xfId="855"/>
    <cellStyle name="Normal 19 4" xfId="856"/>
    <cellStyle name="Normal 19 5" xfId="857"/>
    <cellStyle name="Normal 19 5 2" xfId="1390"/>
    <cellStyle name="Normal 19 5 2 2" xfId="1512"/>
    <cellStyle name="Normal 19 5 2 3" xfId="1595"/>
    <cellStyle name="Normal 19 5 3" xfId="1453"/>
    <cellStyle name="Normal 19 5 4" xfId="1533"/>
    <cellStyle name="Normal 2" xfId="858"/>
    <cellStyle name="Normal 2 10" xfId="859"/>
    <cellStyle name="Normal 2 11" xfId="860"/>
    <cellStyle name="Normal 2 12" xfId="1327"/>
    <cellStyle name="Normal 2 12 2" xfId="1402"/>
    <cellStyle name="Normal 2 13" xfId="1365"/>
    <cellStyle name="Normal 2 2" xfId="861"/>
    <cellStyle name="Normal 2 2 2" xfId="862"/>
    <cellStyle name="Normal 2 2 2 2" xfId="1440"/>
    <cellStyle name="Normal 2 2 3" xfId="863"/>
    <cellStyle name="Normal 2 2 4" xfId="864"/>
    <cellStyle name="Normal 2 2 5" xfId="865"/>
    <cellStyle name="Normal 2 2 6" xfId="866"/>
    <cellStyle name="Normal 2 2_theo doi giai ngan quy II-2019 - thang 5 - phuc vu hop CT" xfId="867"/>
    <cellStyle name="Normal 2 3" xfId="868"/>
    <cellStyle name="Normal 2 3 2" xfId="869"/>
    <cellStyle name="Normal 2 3 2 2" xfId="870"/>
    <cellStyle name="Normal 2 3 2 2 2" xfId="871"/>
    <cellStyle name="Normal 2 3 2 2 3" xfId="1329"/>
    <cellStyle name="Normal 2 3 2 3" xfId="872"/>
    <cellStyle name="Normal 2 3 2 4" xfId="873"/>
    <cellStyle name="Normal 2 3 2 5" xfId="1328"/>
    <cellStyle name="Normal 2 3 2 5 2" xfId="1403"/>
    <cellStyle name="Normal 2 3 2 6" xfId="1366"/>
    <cellStyle name="Normal 2 3 3" xfId="874"/>
    <cellStyle name="Normal 2 4" xfId="875"/>
    <cellStyle name="Normal 2 5" xfId="876"/>
    <cellStyle name="Normal 2 6" xfId="877"/>
    <cellStyle name="Normal 2 7" xfId="878"/>
    <cellStyle name="Normal 2 8" xfId="879"/>
    <cellStyle name="Normal 2 9" xfId="880"/>
    <cellStyle name="Normal 2_GIAI NGAN" xfId="881"/>
    <cellStyle name="Normal 20" xfId="882"/>
    <cellStyle name="Normal 20 2" xfId="883"/>
    <cellStyle name="Normal 20 3" xfId="884"/>
    <cellStyle name="Normal 20 4" xfId="885"/>
    <cellStyle name="Normal 20 5" xfId="886"/>
    <cellStyle name="Normal 20 5 2" xfId="1391"/>
    <cellStyle name="Normal 20 5 2 2" xfId="1513"/>
    <cellStyle name="Normal 20 5 2 3" xfId="1596"/>
    <cellStyle name="Normal 20 5 3" xfId="1454"/>
    <cellStyle name="Normal 20 5 4" xfId="1534"/>
    <cellStyle name="Normal 21" xfId="887"/>
    <cellStyle name="Normal 21 2" xfId="888"/>
    <cellStyle name="Normal 21 3" xfId="889"/>
    <cellStyle name="Normal 21 4" xfId="890"/>
    <cellStyle name="Normal 21 5" xfId="891"/>
    <cellStyle name="Normal 21 5 2" xfId="1392"/>
    <cellStyle name="Normal 21 5 2 2" xfId="1514"/>
    <cellStyle name="Normal 21 5 2 3" xfId="1597"/>
    <cellStyle name="Normal 21 5 3" xfId="1455"/>
    <cellStyle name="Normal 21 5 4" xfId="1535"/>
    <cellStyle name="Normal 22" xfId="892"/>
    <cellStyle name="Normal 22 2" xfId="893"/>
    <cellStyle name="Normal 23" xfId="894"/>
    <cellStyle name="Normal 23 2" xfId="895"/>
    <cellStyle name="Normal 24" xfId="896"/>
    <cellStyle name="Normal 24 2" xfId="897"/>
    <cellStyle name="Normal 25" xfId="898"/>
    <cellStyle name="Normal 25 2" xfId="899"/>
    <cellStyle name="Normal 25 3" xfId="900"/>
    <cellStyle name="Normal 25 4" xfId="901"/>
    <cellStyle name="Normal 25 5" xfId="902"/>
    <cellStyle name="Normal 25 5 2" xfId="1330"/>
    <cellStyle name="Normal 25 5 2 2" xfId="1404"/>
    <cellStyle name="Normal 25 5 3" xfId="1367"/>
    <cellStyle name="Normal 26" xfId="903"/>
    <cellStyle name="Normal 26 2" xfId="904"/>
    <cellStyle name="Normal 26 3" xfId="905"/>
    <cellStyle name="Normal 26 4" xfId="906"/>
    <cellStyle name="Normal 26 5" xfId="907"/>
    <cellStyle name="Normal 26 5 2" xfId="1331"/>
    <cellStyle name="Normal 26 5 2 2" xfId="1405"/>
    <cellStyle name="Normal 26 5 3" xfId="1368"/>
    <cellStyle name="Normal 27" xfId="908"/>
    <cellStyle name="Normal 27 2" xfId="909"/>
    <cellStyle name="Normal 27 3" xfId="910"/>
    <cellStyle name="Normal 27 4" xfId="911"/>
    <cellStyle name="Normal 27 5" xfId="912"/>
    <cellStyle name="Normal 27 5 2" xfId="1332"/>
    <cellStyle name="Normal 27 5 2 2" xfId="1406"/>
    <cellStyle name="Normal 27 5 3" xfId="1369"/>
    <cellStyle name="Normal 28" xfId="913"/>
    <cellStyle name="Normal 28 2" xfId="914"/>
    <cellStyle name="Normal 28 3" xfId="915"/>
    <cellStyle name="Normal 28 4" xfId="916"/>
    <cellStyle name="Normal 28 5" xfId="917"/>
    <cellStyle name="Normal 28 5 2" xfId="1333"/>
    <cellStyle name="Normal 28 5 2 2" xfId="1407"/>
    <cellStyle name="Normal 28 5 3" xfId="1370"/>
    <cellStyle name="Normal 29" xfId="918"/>
    <cellStyle name="Normal 29 2" xfId="919"/>
    <cellStyle name="Normal 29 3" xfId="920"/>
    <cellStyle name="Normal 29 4" xfId="921"/>
    <cellStyle name="Normal 29 5" xfId="922"/>
    <cellStyle name="Normal 29 5 2" xfId="1334"/>
    <cellStyle name="Normal 29 5 2 2" xfId="1408"/>
    <cellStyle name="Normal 29 5 3" xfId="1371"/>
    <cellStyle name="Normal 3" xfId="923"/>
    <cellStyle name="Normal 3 2" xfId="924"/>
    <cellStyle name="Normal 3 3" xfId="925"/>
    <cellStyle name="Normal 3 3 2" xfId="926"/>
    <cellStyle name="Normal 3 3 3" xfId="927"/>
    <cellStyle name="Normal 3 3 4" xfId="928"/>
    <cellStyle name="Normal 3 3 5" xfId="1393"/>
    <cellStyle name="Normal 3 3 5 2" xfId="1515"/>
    <cellStyle name="Normal 3 3 5 3" xfId="1598"/>
    <cellStyle name="Normal 3 3 6" xfId="1456"/>
    <cellStyle name="Normal 3 3 7" xfId="1536"/>
    <cellStyle name="Normal 3 4" xfId="929"/>
    <cellStyle name="Normal 3 5" xfId="930"/>
    <cellStyle name="Normal 3 5 2" xfId="1335"/>
    <cellStyle name="Normal 30" xfId="931"/>
    <cellStyle name="Normal 31" xfId="932"/>
    <cellStyle name="Normal 32" xfId="933"/>
    <cellStyle name="Normal 33" xfId="934"/>
    <cellStyle name="Normal 34" xfId="935"/>
    <cellStyle name="Normal 35" xfId="936"/>
    <cellStyle name="Normal 35 2" xfId="937"/>
    <cellStyle name="Normal 35 2 2" xfId="1336"/>
    <cellStyle name="Normal 36" xfId="938"/>
    <cellStyle name="Normal 37" xfId="939"/>
    <cellStyle name="Normal 38" xfId="940"/>
    <cellStyle name="Normal 39" xfId="941"/>
    <cellStyle name="Normal 4" xfId="942"/>
    <cellStyle name="Normal 4 2" xfId="943"/>
    <cellStyle name="Normal 4 3" xfId="944"/>
    <cellStyle name="Normal 4 4" xfId="945"/>
    <cellStyle name="Normal 4 5" xfId="946"/>
    <cellStyle name="Normal 4 6" xfId="947"/>
    <cellStyle name="Normal 4_theo doi giai ngan quy II-2019 - thang 5 - phuc vu hop CT" xfId="948"/>
    <cellStyle name="Normal 40" xfId="949"/>
    <cellStyle name="Normal 41" xfId="950"/>
    <cellStyle name="Normal 41 2" xfId="1337"/>
    <cellStyle name="Normal 41 2 2" xfId="1409"/>
    <cellStyle name="Normal 41 3" xfId="1372"/>
    <cellStyle name="Normal 42" xfId="951"/>
    <cellStyle name="Normal 42 2" xfId="1338"/>
    <cellStyle name="Normal 42 2 2" xfId="1410"/>
    <cellStyle name="Normal 42 3" xfId="1373"/>
    <cellStyle name="Normal 43" xfId="952"/>
    <cellStyle name="Normal 43 2" xfId="1339"/>
    <cellStyle name="Normal 43 2 2" xfId="1411"/>
    <cellStyle name="Normal 43 3" xfId="1374"/>
    <cellStyle name="Normal 44" xfId="953"/>
    <cellStyle name="Normal 44 2" xfId="1340"/>
    <cellStyle name="Normal 44 2 2" xfId="1412"/>
    <cellStyle name="Normal 44 3" xfId="1375"/>
    <cellStyle name="Normal 45" xfId="954"/>
    <cellStyle name="Normal 45 2" xfId="1341"/>
    <cellStyle name="Normal 45 2 2" xfId="1413"/>
    <cellStyle name="Normal 45 3" xfId="1376"/>
    <cellStyle name="Normal 46" xfId="955"/>
    <cellStyle name="Normal 46 2" xfId="1342"/>
    <cellStyle name="Normal 46 2 2" xfId="1414"/>
    <cellStyle name="Normal 46 3" xfId="1377"/>
    <cellStyle name="Normal 47" xfId="956"/>
    <cellStyle name="Normal 47 2" xfId="1302"/>
    <cellStyle name="Normal 47 2 2" xfId="1359"/>
    <cellStyle name="Normal 47 2 2 2" xfId="1421"/>
    <cellStyle name="Normal 47 2 3" xfId="1399"/>
    <cellStyle name="Normal 47 3" xfId="1343"/>
    <cellStyle name="Normal 47 3 2" xfId="1415"/>
    <cellStyle name="Normal 47 4" xfId="1378"/>
    <cellStyle name="Normal 48" xfId="957"/>
    <cellStyle name="Normal 48 2" xfId="1344"/>
    <cellStyle name="Normal 48 2 2" xfId="1416"/>
    <cellStyle name="Normal 48 3" xfId="1379"/>
    <cellStyle name="Normal 49" xfId="958"/>
    <cellStyle name="Normal 49 2" xfId="1303"/>
    <cellStyle name="Normal 49 2 2" xfId="1360"/>
    <cellStyle name="Normal 49 2 2 2" xfId="1422"/>
    <cellStyle name="Normal 49 2 3" xfId="1400"/>
    <cellStyle name="Normal 49 3" xfId="1345"/>
    <cellStyle name="Normal 49 3 2" xfId="1417"/>
    <cellStyle name="Normal 49 4" xfId="1380"/>
    <cellStyle name="Normal 5" xfId="959"/>
    <cellStyle name="Normal 5 2" xfId="960"/>
    <cellStyle name="Normal 5 2 2" xfId="961"/>
    <cellStyle name="Normal 5 2 3" xfId="962"/>
    <cellStyle name="Normal 5 2 4" xfId="963"/>
    <cellStyle name="Normal 5 2 5" xfId="1394"/>
    <cellStyle name="Normal 5 2 5 2" xfId="1516"/>
    <cellStyle name="Normal 5 2 5 3" xfId="1599"/>
    <cellStyle name="Normal 5 2 6" xfId="1457"/>
    <cellStyle name="Normal 5 2 7" xfId="1537"/>
    <cellStyle name="Normal 50" xfId="1300"/>
    <cellStyle name="Normal 50 2" xfId="1358"/>
    <cellStyle name="Normal 50 2 2" xfId="1420"/>
    <cellStyle name="Normal 50 3" xfId="1383"/>
    <cellStyle name="Normal 51" xfId="1296"/>
    <cellStyle name="Normal 52" xfId="964"/>
    <cellStyle name="Normal 52 2" xfId="1346"/>
    <cellStyle name="Normal 52 2 2" xfId="1418"/>
    <cellStyle name="Normal 52 3" xfId="1381"/>
    <cellStyle name="Normal 53" xfId="1297"/>
    <cellStyle name="Normal 54" xfId="1298"/>
    <cellStyle name="Normal 55" xfId="1301"/>
    <cellStyle name="Normal 55 2" xfId="965"/>
    <cellStyle name="Normal 55 2 2" xfId="1347"/>
    <cellStyle name="Normal 56" xfId="1299"/>
    <cellStyle name="Normal 57" xfId="1305"/>
    <cellStyle name="Normal 58" xfId="1357"/>
    <cellStyle name="Normal 59" xfId="966"/>
    <cellStyle name="Normal 59 2" xfId="967"/>
    <cellStyle name="Normal 59 3" xfId="968"/>
    <cellStyle name="Normal 59 4" xfId="969"/>
    <cellStyle name="Normal 59 5" xfId="1348"/>
    <cellStyle name="Normal 59 5 2" xfId="1419"/>
    <cellStyle name="Normal 59 6" xfId="1382"/>
    <cellStyle name="Normal 6" xfId="970"/>
    <cellStyle name="Normal 6 2" xfId="971"/>
    <cellStyle name="Normal 6 3" xfId="972"/>
    <cellStyle name="Normal 6 4" xfId="973"/>
    <cellStyle name="Normal 6 5" xfId="974"/>
    <cellStyle name="Normal 6 5 2" xfId="1395"/>
    <cellStyle name="Normal 6 5 2 2" xfId="1517"/>
    <cellStyle name="Normal 6 5 2 3" xfId="1600"/>
    <cellStyle name="Normal 6 5 3" xfId="1458"/>
    <cellStyle name="Normal 6 5 4" xfId="1538"/>
    <cellStyle name="Normal 60" xfId="1363"/>
    <cellStyle name="Normal 61" xfId="1424"/>
    <cellStyle name="Normal 62" xfId="1435"/>
    <cellStyle name="Normal 63" xfId="1438"/>
    <cellStyle name="Normal 64" xfId="1434"/>
    <cellStyle name="Normal 65" xfId="1436"/>
    <cellStyle name="Normal 66" xfId="1437"/>
    <cellStyle name="Normal 67" xfId="1444"/>
    <cellStyle name="Normal 68" xfId="1505"/>
    <cellStyle name="Normal 69" xfId="1443"/>
    <cellStyle name="Normal 7" xfId="975"/>
    <cellStyle name="Normal 7 2" xfId="976"/>
    <cellStyle name="Normal 7 3" xfId="977"/>
    <cellStyle name="Normal 7 4" xfId="978"/>
    <cellStyle name="Normal 7 5" xfId="979"/>
    <cellStyle name="Normal 7 5 2" xfId="1396"/>
    <cellStyle name="Normal 7 5 2 2" xfId="1518"/>
    <cellStyle name="Normal 7 5 2 3" xfId="1601"/>
    <cellStyle name="Normal 7 5 3" xfId="1459"/>
    <cellStyle name="Normal 7 5 4" xfId="1539"/>
    <cellStyle name="Normal 8" xfId="980"/>
    <cellStyle name="Normal 8 2" xfId="981"/>
    <cellStyle name="Normal 8 3" xfId="982"/>
    <cellStyle name="Normal 8 4" xfId="983"/>
    <cellStyle name="Normal 8 5" xfId="984"/>
    <cellStyle name="Normal 8 5 2" xfId="1397"/>
    <cellStyle name="Normal 8 5 2 2" xfId="1519"/>
    <cellStyle name="Normal 8 5 2 3" xfId="1602"/>
    <cellStyle name="Normal 8 5 3" xfId="1460"/>
    <cellStyle name="Normal 8 5 4" xfId="1540"/>
    <cellStyle name="Normal 9" xfId="985"/>
    <cellStyle name="Normal 9 2" xfId="986"/>
    <cellStyle name="Normal 9 3" xfId="987"/>
    <cellStyle name="Normal 9 4" xfId="988"/>
    <cellStyle name="Normal 9 5" xfId="989"/>
    <cellStyle name="Normal 9 5 2" xfId="1398"/>
    <cellStyle name="Normal 9 5 2 2" xfId="1520"/>
    <cellStyle name="Normal 9 5 2 3" xfId="1603"/>
    <cellStyle name="Normal 9 5 3" xfId="1461"/>
    <cellStyle name="Normal 9 5 4" xfId="1541"/>
    <cellStyle name="Note 2" xfId="990"/>
    <cellStyle name="Note 2 2" xfId="991"/>
    <cellStyle name="Note 2 2 2" xfId="1542"/>
    <cellStyle name="Output 2" xfId="992"/>
    <cellStyle name="Output 2 2" xfId="993"/>
    <cellStyle name="Output 2 2 2" xfId="1543"/>
    <cellStyle name="Percent [2]" xfId="994"/>
    <cellStyle name="Percent 10" xfId="995"/>
    <cellStyle name="Percent 10 2" xfId="1349"/>
    <cellStyle name="Percent 11" xfId="996"/>
    <cellStyle name="Percent 11 2" xfId="1350"/>
    <cellStyle name="Percent 12" xfId="997"/>
    <cellStyle name="Percent 12 2" xfId="1351"/>
    <cellStyle name="Percent 13" xfId="998"/>
    <cellStyle name="Percent 13 2" xfId="1352"/>
    <cellStyle name="Percent 14" xfId="999"/>
    <cellStyle name="Percent 14 2" xfId="1353"/>
    <cellStyle name="Percent 15" xfId="1000"/>
    <cellStyle name="Percent 15 2" xfId="1354"/>
    <cellStyle name="Percent 16" xfId="1001"/>
    <cellStyle name="Percent 16 2" xfId="1355"/>
    <cellStyle name="Percent 17" xfId="1361"/>
    <cellStyle name="Percent 18" xfId="1362"/>
    <cellStyle name="Percent 2" xfId="1002"/>
    <cellStyle name="Percent 2 2" xfId="1003"/>
    <cellStyle name="Percent 3" xfId="1004"/>
    <cellStyle name="Percent 3 2" xfId="1005"/>
    <cellStyle name="Percent 3 2 2" xfId="1356"/>
    <cellStyle name="Percent 4" xfId="1006"/>
    <cellStyle name="Percent 5" xfId="1007"/>
    <cellStyle name="Percent 6" xfId="1008"/>
    <cellStyle name="Percent 7" xfId="1009"/>
    <cellStyle name="Percent 8" xfId="1010"/>
    <cellStyle name="Percent 9" xfId="1011"/>
    <cellStyle name="PERCENTAGE" xfId="1012"/>
    <cellStyle name="PrePop Currency (0)" xfId="1013"/>
    <cellStyle name="S—_x0008_" xfId="1014"/>
    <cellStyle name="Style 1" xfId="1015"/>
    <cellStyle name="Style 10" xfId="1016"/>
    <cellStyle name="Style 100" xfId="1017"/>
    <cellStyle name="Style 101" xfId="1018"/>
    <cellStyle name="Style 102" xfId="1019"/>
    <cellStyle name="Style 103" xfId="1020"/>
    <cellStyle name="Style 104" xfId="1021"/>
    <cellStyle name="Style 105" xfId="1022"/>
    <cellStyle name="Style 106" xfId="1023"/>
    <cellStyle name="Style 107" xfId="1024"/>
    <cellStyle name="Style 108" xfId="1025"/>
    <cellStyle name="Style 109" xfId="1026"/>
    <cellStyle name="Style 11" xfId="1027"/>
    <cellStyle name="Style 110" xfId="1028"/>
    <cellStyle name="Style 111" xfId="1029"/>
    <cellStyle name="Style 112" xfId="1030"/>
    <cellStyle name="Style 113" xfId="1031"/>
    <cellStyle name="Style 114" xfId="1032"/>
    <cellStyle name="Style 115" xfId="1033"/>
    <cellStyle name="Style 116" xfId="1034"/>
    <cellStyle name="Style 117" xfId="1035"/>
    <cellStyle name="Style 118" xfId="1036"/>
    <cellStyle name="Style 119" xfId="1037"/>
    <cellStyle name="Style 12" xfId="1038"/>
    <cellStyle name="Style 120" xfId="1039"/>
    <cellStyle name="Style 121" xfId="1040"/>
    <cellStyle name="Style 122" xfId="1041"/>
    <cellStyle name="Style 123" xfId="1042"/>
    <cellStyle name="Style 124" xfId="1043"/>
    <cellStyle name="Style 125" xfId="1044"/>
    <cellStyle name="Style 126" xfId="1045"/>
    <cellStyle name="Style 127" xfId="1046"/>
    <cellStyle name="Style 128" xfId="1047"/>
    <cellStyle name="Style 129" xfId="1048"/>
    <cellStyle name="Style 13" xfId="1049"/>
    <cellStyle name="Style 130" xfId="1050"/>
    <cellStyle name="Style 131" xfId="1051"/>
    <cellStyle name="Style 132" xfId="1052"/>
    <cellStyle name="Style 133" xfId="1053"/>
    <cellStyle name="Style 134" xfId="1054"/>
    <cellStyle name="Style 135" xfId="1055"/>
    <cellStyle name="Style 136" xfId="1056"/>
    <cellStyle name="Style 137" xfId="1057"/>
    <cellStyle name="Style 138" xfId="1058"/>
    <cellStyle name="Style 139" xfId="1059"/>
    <cellStyle name="Style 14" xfId="1060"/>
    <cellStyle name="Style 140" xfId="1061"/>
    <cellStyle name="Style 141" xfId="1062"/>
    <cellStyle name="Style 142" xfId="1063"/>
    <cellStyle name="Style 143" xfId="1064"/>
    <cellStyle name="Style 144" xfId="1065"/>
    <cellStyle name="Style 145" xfId="1066"/>
    <cellStyle name="Style 146" xfId="1067"/>
    <cellStyle name="Style 147" xfId="1068"/>
    <cellStyle name="Style 148" xfId="1069"/>
    <cellStyle name="Style 149" xfId="1070"/>
    <cellStyle name="Style 15" xfId="1071"/>
    <cellStyle name="Style 150" xfId="1072"/>
    <cellStyle name="Style 151" xfId="1073"/>
    <cellStyle name="Style 152" xfId="1074"/>
    <cellStyle name="Style 153" xfId="1075"/>
    <cellStyle name="Style 154" xfId="1076"/>
    <cellStyle name="Style 155" xfId="1077"/>
    <cellStyle name="Style 156" xfId="1078"/>
    <cellStyle name="Style 157" xfId="1079"/>
    <cellStyle name="Style 158" xfId="1080"/>
    <cellStyle name="Style 159" xfId="1081"/>
    <cellStyle name="Style 16" xfId="1082"/>
    <cellStyle name="Style 160" xfId="1083"/>
    <cellStyle name="Style 161" xfId="1084"/>
    <cellStyle name="Style 162" xfId="1085"/>
    <cellStyle name="Style 163" xfId="1086"/>
    <cellStyle name="Style 164" xfId="1087"/>
    <cellStyle name="Style 165" xfId="1088"/>
    <cellStyle name="Style 166" xfId="1089"/>
    <cellStyle name="Style 167" xfId="1090"/>
    <cellStyle name="Style 168" xfId="1091"/>
    <cellStyle name="Style 169" xfId="1092"/>
    <cellStyle name="Style 17" xfId="1093"/>
    <cellStyle name="Style 170" xfId="1094"/>
    <cellStyle name="Style 171" xfId="1095"/>
    <cellStyle name="Style 172" xfId="1096"/>
    <cellStyle name="Style 173" xfId="1097"/>
    <cellStyle name="Style 174" xfId="1098"/>
    <cellStyle name="Style 175" xfId="1099"/>
    <cellStyle name="Style 176" xfId="1100"/>
    <cellStyle name="Style 177" xfId="1101"/>
    <cellStyle name="Style 178" xfId="1102"/>
    <cellStyle name="Style 179" xfId="1103"/>
    <cellStyle name="Style 18" xfId="1104"/>
    <cellStyle name="Style 180" xfId="1105"/>
    <cellStyle name="Style 181" xfId="1106"/>
    <cellStyle name="Style 182" xfId="1107"/>
    <cellStyle name="Style 183" xfId="1108"/>
    <cellStyle name="Style 184" xfId="1109"/>
    <cellStyle name="Style 185" xfId="1110"/>
    <cellStyle name="Style 186" xfId="1111"/>
    <cellStyle name="Style 187" xfId="1112"/>
    <cellStyle name="Style 188" xfId="1113"/>
    <cellStyle name="Style 189" xfId="1114"/>
    <cellStyle name="Style 19" xfId="1115"/>
    <cellStyle name="Style 190" xfId="1116"/>
    <cellStyle name="Style 191" xfId="1117"/>
    <cellStyle name="Style 192" xfId="1118"/>
    <cellStyle name="Style 193" xfId="1119"/>
    <cellStyle name="Style 2" xfId="1120"/>
    <cellStyle name="Style 20" xfId="1121"/>
    <cellStyle name="Style 21" xfId="1122"/>
    <cellStyle name="Style 22" xfId="1123"/>
    <cellStyle name="Style 23" xfId="1124"/>
    <cellStyle name="Style 24" xfId="1125"/>
    <cellStyle name="Style 25" xfId="1126"/>
    <cellStyle name="Style 26" xfId="1127"/>
    <cellStyle name="Style 27" xfId="1128"/>
    <cellStyle name="Style 28" xfId="1129"/>
    <cellStyle name="Style 29" xfId="1130"/>
    <cellStyle name="Style 3" xfId="1131"/>
    <cellStyle name="Style 30" xfId="1132"/>
    <cellStyle name="Style 31" xfId="1133"/>
    <cellStyle name="Style 32" xfId="1134"/>
    <cellStyle name="Style 33" xfId="1135"/>
    <cellStyle name="Style 34" xfId="1136"/>
    <cellStyle name="Style 35" xfId="1137"/>
    <cellStyle name="Style 36" xfId="1138"/>
    <cellStyle name="Style 37" xfId="1139"/>
    <cellStyle name="Style 38" xfId="1140"/>
    <cellStyle name="Style 39" xfId="1141"/>
    <cellStyle name="Style 4" xfId="1142"/>
    <cellStyle name="Style 40" xfId="1143"/>
    <cellStyle name="Style 41" xfId="1144"/>
    <cellStyle name="Style 42" xfId="1145"/>
    <cellStyle name="Style 43" xfId="1146"/>
    <cellStyle name="Style 44" xfId="1147"/>
    <cellStyle name="Style 45" xfId="1148"/>
    <cellStyle name="Style 46" xfId="1149"/>
    <cellStyle name="Style 47" xfId="1150"/>
    <cellStyle name="Style 48" xfId="1151"/>
    <cellStyle name="Style 49" xfId="1152"/>
    <cellStyle name="Style 5" xfId="1153"/>
    <cellStyle name="Style 50" xfId="1154"/>
    <cellStyle name="Style 51" xfId="1155"/>
    <cellStyle name="Style 52" xfId="1156"/>
    <cellStyle name="Style 53" xfId="1157"/>
    <cellStyle name="Style 54" xfId="1158"/>
    <cellStyle name="Style 55" xfId="1159"/>
    <cellStyle name="Style 56" xfId="1160"/>
    <cellStyle name="Style 57" xfId="1161"/>
    <cellStyle name="Style 58" xfId="1162"/>
    <cellStyle name="Style 59" xfId="1163"/>
    <cellStyle name="Style 6" xfId="1164"/>
    <cellStyle name="Style 60" xfId="1165"/>
    <cellStyle name="Style 61" xfId="1166"/>
    <cellStyle name="Style 62" xfId="1167"/>
    <cellStyle name="Style 63" xfId="1168"/>
    <cellStyle name="Style 64" xfId="1169"/>
    <cellStyle name="Style 65" xfId="1170"/>
    <cellStyle name="Style 66" xfId="1171"/>
    <cellStyle name="Style 67" xfId="1172"/>
    <cellStyle name="Style 68" xfId="1173"/>
    <cellStyle name="Style 69" xfId="1174"/>
    <cellStyle name="Style 7" xfId="1175"/>
    <cellStyle name="Style 70" xfId="1176"/>
    <cellStyle name="Style 71" xfId="1177"/>
    <cellStyle name="Style 72" xfId="1178"/>
    <cellStyle name="Style 73" xfId="1179"/>
    <cellStyle name="Style 74" xfId="1180"/>
    <cellStyle name="Style 75" xfId="1181"/>
    <cellStyle name="Style 76" xfId="1182"/>
    <cellStyle name="Style 77" xfId="1183"/>
    <cellStyle name="Style 78" xfId="1184"/>
    <cellStyle name="Style 79" xfId="1185"/>
    <cellStyle name="Style 8" xfId="1186"/>
    <cellStyle name="Style 80" xfId="1187"/>
    <cellStyle name="Style 81" xfId="1188"/>
    <cellStyle name="Style 82" xfId="1189"/>
    <cellStyle name="Style 83" xfId="1190"/>
    <cellStyle name="Style 84" xfId="1191"/>
    <cellStyle name="Style 85" xfId="1192"/>
    <cellStyle name="Style 86" xfId="1193"/>
    <cellStyle name="Style 87" xfId="1194"/>
    <cellStyle name="Style 88" xfId="1195"/>
    <cellStyle name="Style 89" xfId="1196"/>
    <cellStyle name="Style 9" xfId="1197"/>
    <cellStyle name="Style 90" xfId="1198"/>
    <cellStyle name="Style 91" xfId="1199"/>
    <cellStyle name="Style 92" xfId="1200"/>
    <cellStyle name="Style 93" xfId="1201"/>
    <cellStyle name="Style 94" xfId="1202"/>
    <cellStyle name="Style 95" xfId="1203"/>
    <cellStyle name="Style 96" xfId="1204"/>
    <cellStyle name="Style 97" xfId="1205"/>
    <cellStyle name="Style 98" xfId="1206"/>
    <cellStyle name="Style 99" xfId="1207"/>
    <cellStyle name="subhead" xfId="1208"/>
    <cellStyle name="T" xfId="1209"/>
    <cellStyle name="T 2" xfId="1210"/>
    <cellStyle name="T 2 2" xfId="1463"/>
    <cellStyle name="T 2 3" xfId="1545"/>
    <cellStyle name="T 3" xfId="1211"/>
    <cellStyle name="T 3 2" xfId="1464"/>
    <cellStyle name="T 3 3" xfId="1546"/>
    <cellStyle name="T 4" xfId="1462"/>
    <cellStyle name="T 5" xfId="1544"/>
    <cellStyle name="T_3P-100KVA Ngan hang Cong Thuong" xfId="1212"/>
    <cellStyle name="T_3P-100KVA Ngan hang Cong Thuong 2" xfId="1465"/>
    <cellStyle name="T_3P-100KVA Ngan hang Cong Thuong 3" xfId="1547"/>
    <cellStyle name="T_BBNT" xfId="1213"/>
    <cellStyle name="T_BBNT 2" xfId="1466"/>
    <cellStyle name="T_BBNT 3" xfId="1548"/>
    <cellStyle name="T_Book1" xfId="1214"/>
    <cellStyle name="T_Book1 2" xfId="1467"/>
    <cellStyle name="T_Book1 3" xfId="1549"/>
    <cellStyle name="T_Book1_1" xfId="1215"/>
    <cellStyle name="T_Book1_1 2" xfId="1468"/>
    <cellStyle name="T_Book1_1 3" xfId="1550"/>
    <cellStyle name="T_Book1_1_559" xfId="1216"/>
    <cellStyle name="T_Book1_1_559 2" xfId="1469"/>
    <cellStyle name="T_Book1_1_559 3" xfId="1551"/>
    <cellStyle name="T_Book1_1_Book1" xfId="1217"/>
    <cellStyle name="T_Book1_1_Khoi luong goi thau 13 DT853" xfId="1218"/>
    <cellStyle name="T_Book1_1_Khoi luong goi thau 13 DT853 2" xfId="1470"/>
    <cellStyle name="T_Book1_1_Khoi luong goi thau 13 DT853 3" xfId="1552"/>
    <cellStyle name="T_Book1_1_QT Duong Vo Truong Toan " xfId="1219"/>
    <cellStyle name="T_Book1_1_QT Duong Vo Truong Toan  2" xfId="1471"/>
    <cellStyle name="T_Book1_1_QT Duong Vo Truong Toan  3" xfId="1553"/>
    <cellStyle name="T_Book1_1_vn 27 (2)" xfId="1220"/>
    <cellStyle name="T_Book1_1_vn 27 (2) 2" xfId="1472"/>
    <cellStyle name="T_Book1_1_vn 27 (2) 3" xfId="1554"/>
    <cellStyle name="T_Book1_1_Xet gia Duong DT850 (6-11)" xfId="1221"/>
    <cellStyle name="T_Book1_1_Xet gia Duong DT850 (6-11) 2" xfId="1473"/>
    <cellStyle name="T_Book1_1_Xet gia Duong DT850 (6-11) 3" xfId="1555"/>
    <cellStyle name="T_Book1_1_Xet thau DT844 (Km28-Km35)" xfId="1222"/>
    <cellStyle name="T_Book1_1_Xet thau DT844 (Km28-Km35) 2" xfId="1474"/>
    <cellStyle name="T_Book1_1_Xet thau DT844 (Km28-Km35) 3" xfId="1556"/>
    <cellStyle name="T_CAP NGUON TRAM VT GAO GIONG" xfId="1223"/>
    <cellStyle name="T_CAP NGUON TRAM VT GAO GIONG 2" xfId="1475"/>
    <cellStyle name="T_CAP NGUON TRAM VT GAO GIONG 3" xfId="1557"/>
    <cellStyle name="T_Chieu sang giao thong nong thon dc" xfId="1224"/>
    <cellStyle name="T_Chieu sang giao thong nong thon dc 2" xfId="1476"/>
    <cellStyle name="T_Chieu sang giao thong nong thon dc 3" xfId="1558"/>
    <cellStyle name="T_DT ha the cum dan cu Huynh Thi Thuy Tien" xfId="1225"/>
    <cellStyle name="T_DT ha the cum dan cu Huynh Thi Thuy Tien 2" xfId="1477"/>
    <cellStyle name="T_DT ha the cum dan cu Huynh Thi Thuy Tien 3" xfId="1559"/>
    <cellStyle name="T_DT NRTT va TBA 3P-320KVA khu dan cu phuong 3" xfId="1226"/>
    <cellStyle name="T_DT NRTT va TBA 3P-320KVA khu dan cu phuong 3 2" xfId="1478"/>
    <cellStyle name="T_DT NRTT va TBA 3P-320KVA khu dan cu phuong 3 3" xfId="1560"/>
    <cellStyle name="T_DT TBA 3P-320KVA DC" xfId="1227"/>
    <cellStyle name="T_DT TBA 3P-320KVA DC 2" xfId="1479"/>
    <cellStyle name="T_DT TBA 3P-320KVA DC 3" xfId="1561"/>
    <cellStyle name="T_Du toan NR 22KV-TBA 3P-100KVA Ngan hang Cong Thuong" xfId="1228"/>
    <cellStyle name="T_Du toan NR 22KV-TBA 3P-100KVA Ngan hang Cong Thuong 2" xfId="1480"/>
    <cellStyle name="T_Du toan NR 22KV-TBA 3P-100KVA Ngan hang Cong Thuong 3" xfId="1562"/>
    <cellStyle name="T_Goi 2 173-333.875AL-1" xfId="1229"/>
    <cellStyle name="T_Goi 2 173-333.875AL-1 2" xfId="1481"/>
    <cellStyle name="T_Goi 2 173-333.875AL-1 3" xfId="1563"/>
    <cellStyle name="T_Goi 2 173-333.875AL-2" xfId="1230"/>
    <cellStyle name="T_Goi 2 173-333.875AL-2 2" xfId="1482"/>
    <cellStyle name="T_Goi 2 173-333.875AL-2 3" xfId="1564"/>
    <cellStyle name="T_Gia du thau - Kho hang Cang SaDec" xfId="1231"/>
    <cellStyle name="T_Gia du thau - Kho hang Cang SaDec 2" xfId="1483"/>
    <cellStyle name="T_Gia du thau - Kho hang Cang SaDec 3" xfId="1565"/>
    <cellStyle name="T_Gia du thau (goi 02) 25-09-2007" xfId="1232"/>
    <cellStyle name="T_Gia du thau (goi 02) 25-09-2007 2" xfId="1484"/>
    <cellStyle name="T_Gia du thau (goi 02) 25-09-2007 3" xfId="1566"/>
    <cellStyle name="T_Gia du thau cau Phu Duc (Cty XL va VLXD DT)" xfId="1233"/>
    <cellStyle name="T_Gia du thau cau Phu Duc (Cty XL va VLXD DT) 2" xfId="1485"/>
    <cellStyle name="T_Gia du thau cau Phu Duc (Cty XL va VLXD DT) 3" xfId="1567"/>
    <cellStyle name="T_Gia du thau DT841 (Cty XL va VLXD DT) " xfId="1234"/>
    <cellStyle name="T_Gia du thau DT841 (Cty XL va VLXD DT)  2" xfId="1486"/>
    <cellStyle name="T_Gia du thau DT841 (Cty XL va VLXD DT)  3" xfId="1568"/>
    <cellStyle name="T_Gia du thau Duong DT844 (Km35-45)" xfId="1235"/>
    <cellStyle name="T_Gia du thau Duong DT844 (Km35-45) 2" xfId="1487"/>
    <cellStyle name="T_Gia du thau Duong DT844 (Km35-45) 3" xfId="1569"/>
    <cellStyle name="T_Gia du thua (goi 3) 25-09-2007" xfId="1236"/>
    <cellStyle name="T_Gia du thua (goi 3) 25-09-2007 2" xfId="1488"/>
    <cellStyle name="T_Gia du thua (goi 3) 25-09-2007 3" xfId="1570"/>
    <cellStyle name="T_HC HTDL.Kenh Nhat" xfId="1237"/>
    <cellStyle name="T_HC HTDL.Kenh Nhat 2" xfId="1489"/>
    <cellStyle name="T_HC HTDL.Kenh Nhat 3" xfId="1571"/>
    <cellStyle name="T_HC HTDoc Lap Kenh Ong Hai" xfId="1238"/>
    <cellStyle name="T_HC HTDoc Lap Kenh Ong Hai 2" xfId="1490"/>
    <cellStyle name="T_HC HTDoc Lap Kenh Ong Hai 3" xfId="1572"/>
    <cellStyle name="T_HT CSCC cho Giong Rang DC" xfId="1239"/>
    <cellStyle name="T_HT CSCC cho Giong Rang DC 2" xfId="1491"/>
    <cellStyle name="T_HT CSCC cho Giong Rang DC 3" xfId="1573"/>
    <cellStyle name="T_N.Thau Kinh Dinh" xfId="1240"/>
    <cellStyle name="T_N.Thau Kinh Dinh 2" xfId="1492"/>
    <cellStyle name="T_N.Thau Kinh Dinh 3" xfId="1574"/>
    <cellStyle name="T_NR 22KV - TBA 3P-320KVA, luoi ha the 3P-4D-380V  kho 4, xi nghiep luong thuc 1" xfId="1241"/>
    <cellStyle name="T_NR 22KV - TBA 3P-320KVA, luoi ha the 3P-4D-380V  kho 4, xi nghiep luong thuc 1 2" xfId="1493"/>
    <cellStyle name="T_NR 22KV - TBA 3P-320KVA, luoi ha the 3P-4D-380V  kho 4, xi nghiep luong thuc 1 3" xfId="1575"/>
    <cellStyle name="T_NTHTHH KENH HOP TAC XA - MQ" xfId="1242"/>
    <cellStyle name="T_NTHTHH KENH HOP TAC XA - MQ 2" xfId="1494"/>
    <cellStyle name="T_NTHTHH KENH HOP TAC XA - MQ 3" xfId="1576"/>
    <cellStyle name="T_Nhanh re 22KV va TBA 3P-320KVA Nguyen Van Anh" xfId="1243"/>
    <cellStyle name="T_Nhanh re 22KV va TBA 3P-320KVA Nguyen Van Anh 2" xfId="1495"/>
    <cellStyle name="T_Nhanh re 22KV va TBA 3P-320KVA Nguyen Van Anh 3" xfId="1577"/>
    <cellStyle name="T_Phan ha the" xfId="1244"/>
    <cellStyle name="T_Phan ha the 2" xfId="1496"/>
    <cellStyle name="T_Phan ha the 3" xfId="1578"/>
    <cellStyle name="T_QT BC LONG HAU" xfId="1245"/>
    <cellStyle name="T_QT BC LONG HAU 2" xfId="1497"/>
    <cellStyle name="T_QT BC LONG HAU 3" xfId="1579"/>
    <cellStyle name="T_QT Duong Vo Truong Toan " xfId="1246"/>
    <cellStyle name="T_QT Duong Vo Truong Toan  2" xfId="1498"/>
    <cellStyle name="T_QT Duong Vo Truong Toan  3" xfId="1580"/>
    <cellStyle name="T_QT HTDL Kenh Ong Hai, M.Dong-L.Bien PHAT SINH" xfId="1247"/>
    <cellStyle name="T_QT HTDL Kenh Ong Hai, M.Dong-L.Bien PHAT SINH 2" xfId="1499"/>
    <cellStyle name="T_QT HTDL Kenh Ong Hai, M.Dong-L.Bien PHAT SINH 3" xfId="1581"/>
    <cellStyle name="T_TC Kinh Chua To" xfId="1248"/>
    <cellStyle name="T_TC Kinh Chua To 2" xfId="1500"/>
    <cellStyle name="T_TC Kinh Chua To 3" xfId="1582"/>
    <cellStyle name="T_TC Rach Cai Beo" xfId="1249"/>
    <cellStyle name="T_TC Rach Cai Beo 2" xfId="1501"/>
    <cellStyle name="T_TC Rach Cai Beo 3" xfId="1583"/>
    <cellStyle name="T_Tien luong moi thau goi 1" xfId="1250"/>
    <cellStyle name="T_Tien luong moi thau goi 1 2" xfId="1502"/>
    <cellStyle name="T_Tien luong moi thau goi 1 3" xfId="1584"/>
    <cellStyle name="T_TK_HT" xfId="1251"/>
    <cellStyle name="tam" xfId="1252"/>
    <cellStyle name="tam 2" xfId="1585"/>
    <cellStyle name="Text Indent A" xfId="1253"/>
    <cellStyle name="Text Indent B" xfId="1254"/>
    <cellStyle name="Tien VN" xfId="1255"/>
    <cellStyle name="Tien VN 2" xfId="1586"/>
    <cellStyle name="Title" xfId="1256" builtinId="15" customBuiltin="1"/>
    <cellStyle name="Title 2" xfId="1257"/>
    <cellStyle name="Tong so" xfId="1258"/>
    <cellStyle name="tong so 1" xfId="1259"/>
    <cellStyle name="Total 2" xfId="1260"/>
    <cellStyle name="Total 2 2" xfId="1261"/>
    <cellStyle name="th" xfId="1262"/>
    <cellStyle name="th 2" xfId="1263"/>
    <cellStyle name="th 2 2" xfId="1504"/>
    <cellStyle name="th 2 3" xfId="1588"/>
    <cellStyle name="th 3" xfId="1264"/>
    <cellStyle name="th 4" xfId="1503"/>
    <cellStyle name="th 5" xfId="1587"/>
    <cellStyle name="þ_x001d_ð¤_x000c_¯þ_x0014__x000d_¨þU_x0001_À_x0004_ _x0015__x000f__x0001__x0001_" xfId="1265"/>
    <cellStyle name="viet" xfId="1266"/>
    <cellStyle name="viet 2" xfId="1267"/>
    <cellStyle name="viet2" xfId="1268"/>
    <cellStyle name="viet2 2" xfId="1269"/>
    <cellStyle name="viet2 3" xfId="1270"/>
    <cellStyle name="Währung [0]_UXO VII" xfId="1271"/>
    <cellStyle name="Währung_UXO VII" xfId="1272"/>
    <cellStyle name="Warning Text 2" xfId="1273"/>
    <cellStyle name="Warning Text 2 2" xfId="1274"/>
    <cellStyle name="xuan" xfId="1275"/>
    <cellStyle name=" [0.00]_ Att. 1- Cover" xfId="1276"/>
    <cellStyle name="_ Att. 1- Cover" xfId="1277"/>
    <cellStyle name="?_ Att. 1- Cover" xfId="1278"/>
    <cellStyle name="똿뗦먛귟 [0.00]_PRODUCT DETAIL Q1" xfId="1279"/>
    <cellStyle name="똿뗦먛귟_PRODUCT DETAIL Q1" xfId="1280"/>
    <cellStyle name="믅됞 [0.00]_PRODUCT DETAIL Q1" xfId="1281"/>
    <cellStyle name="믅됞_PRODUCT DETAIL Q1" xfId="1282"/>
    <cellStyle name="백분율_95" xfId="1283"/>
    <cellStyle name="뷭?_BOOKSHIP" xfId="1284"/>
    <cellStyle name="콤마 [0]_1202" xfId="1285"/>
    <cellStyle name="콤마_1202" xfId="1286"/>
    <cellStyle name="통화 [0]_1202" xfId="1287"/>
    <cellStyle name="통화_1202" xfId="1288"/>
    <cellStyle name="표준_(정보부문)월별인원계획" xfId="1289"/>
    <cellStyle name="一般_00Q3902REV.1" xfId="1290"/>
    <cellStyle name="千分位[0]_00Q3902REV.1" xfId="1291"/>
    <cellStyle name="千分位_00Q3902REV.1" xfId="1292"/>
    <cellStyle name="貨幣 [0]_00Q3902REV.1" xfId="1293"/>
    <cellStyle name="貨幣[0]_BRE" xfId="1294"/>
    <cellStyle name="貨幣_00Q3902REV.1" xfId="129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pc\Desktop\2023_11_Ky%20hop%20thuong%20le%20lan%207%20(12-2023)\2.%20To%20trinh%20UBND%20tinh\KH21-25%20(dot%209)\_TTR_BCS&#272;_%20trinh%20BTV%20TU\1.1.Phu%20luc%20kem%20to%20trinh%20giao%20von%20KH%2021-25_dot%209%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1_TH"/>
      <sheetName val="PLa_CDT"/>
      <sheetName val="PL1_nguon von"/>
      <sheetName val="PL2_bo sung"/>
    </sheetNames>
    <sheetDataSet>
      <sheetData sheetId="0"/>
      <sheetData sheetId="1"/>
      <sheetData sheetId="2">
        <row r="3">
          <cell r="A3" t="str">
            <v>(Kèm theo Tờ trình số 257-TTr/BCSĐ ngày 30/11/2023 của Ban cán sự đảng Ủy ban nhân dân Tỉnh)</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G64"/>
  <sheetViews>
    <sheetView tabSelected="1" zoomScale="80" zoomScaleNormal="80" workbookViewId="0">
      <selection activeCell="B11" sqref="B11"/>
    </sheetView>
  </sheetViews>
  <sheetFormatPr defaultColWidth="8.625" defaultRowHeight="18.75"/>
  <cols>
    <col min="1" max="1" width="5.25" style="26" customWidth="1"/>
    <col min="2" max="2" width="61.5" style="27" customWidth="1"/>
    <col min="3" max="3" width="20.5" style="27" customWidth="1"/>
    <col min="4" max="4" width="26.75" style="27" customWidth="1"/>
    <col min="5" max="5" width="14.25" style="27" customWidth="1"/>
    <col min="6" max="16384" width="8.625" style="27"/>
  </cols>
  <sheetData>
    <row r="1" spans="1:7">
      <c r="A1" s="96" t="s">
        <v>28</v>
      </c>
      <c r="B1" s="96"/>
      <c r="C1" s="96"/>
      <c r="D1" s="96"/>
      <c r="E1" s="96"/>
    </row>
    <row r="2" spans="1:7" s="5" customFormat="1" ht="48.75" customHeight="1">
      <c r="A2" s="93" t="s">
        <v>44</v>
      </c>
      <c r="B2" s="94"/>
      <c r="C2" s="94"/>
      <c r="D2" s="94"/>
      <c r="E2" s="94"/>
    </row>
    <row r="3" spans="1:7">
      <c r="A3" s="95" t="s">
        <v>84</v>
      </c>
      <c r="B3" s="95"/>
      <c r="C3" s="95"/>
      <c r="D3" s="95"/>
      <c r="E3" s="95"/>
    </row>
    <row r="5" spans="1:7">
      <c r="C5" s="97" t="s">
        <v>29</v>
      </c>
      <c r="D5" s="97"/>
      <c r="E5" s="97"/>
    </row>
    <row r="6" spans="1:7" ht="52.5" customHeight="1">
      <c r="A6" s="25" t="s">
        <v>10</v>
      </c>
      <c r="B6" s="25" t="s">
        <v>30</v>
      </c>
      <c r="C6" s="24" t="s">
        <v>31</v>
      </c>
      <c r="D6" s="24" t="s">
        <v>43</v>
      </c>
      <c r="E6" s="23" t="s">
        <v>32</v>
      </c>
      <c r="F6" s="22"/>
      <c r="G6" s="22"/>
    </row>
    <row r="7" spans="1:7" ht="19.5" customHeight="1">
      <c r="A7" s="21"/>
      <c r="B7" s="20" t="s">
        <v>33</v>
      </c>
      <c r="C7" s="19">
        <f>C8+C15</f>
        <v>28229619</v>
      </c>
      <c r="D7" s="19">
        <f>D8+D15</f>
        <v>29329284</v>
      </c>
      <c r="E7" s="19">
        <f>E8+E15</f>
        <v>1099665</v>
      </c>
      <c r="F7" s="22"/>
      <c r="G7" s="22"/>
    </row>
    <row r="8" spans="1:7">
      <c r="A8" s="25" t="s">
        <v>2</v>
      </c>
      <c r="B8" s="18" t="s">
        <v>11</v>
      </c>
      <c r="C8" s="17">
        <f>SUM(C9:C14)</f>
        <v>18162507</v>
      </c>
      <c r="D8" s="17">
        <f t="shared" ref="D8:E8" si="0">SUM(D9:D14)</f>
        <v>19262172</v>
      </c>
      <c r="E8" s="17">
        <f t="shared" si="0"/>
        <v>1099665</v>
      </c>
      <c r="F8" s="22"/>
      <c r="G8" s="22"/>
    </row>
    <row r="9" spans="1:7">
      <c r="A9" s="16">
        <v>1</v>
      </c>
      <c r="B9" s="15" t="s">
        <v>12</v>
      </c>
      <c r="C9" s="14">
        <v>6637000</v>
      </c>
      <c r="D9" s="14">
        <f>C9</f>
        <v>6637000</v>
      </c>
      <c r="E9" s="14"/>
      <c r="F9" s="22"/>
      <c r="G9" s="22"/>
    </row>
    <row r="10" spans="1:7" s="13" customFormat="1">
      <c r="A10" s="16">
        <v>2</v>
      </c>
      <c r="B10" s="15" t="s">
        <v>13</v>
      </c>
      <c r="C10" s="14">
        <v>3287000</v>
      </c>
      <c r="D10" s="14">
        <f>C10+1099665</f>
        <v>4386665</v>
      </c>
      <c r="E10" s="14">
        <f>D10-C10</f>
        <v>1099665</v>
      </c>
      <c r="F10" s="22"/>
      <c r="G10" s="22"/>
    </row>
    <row r="11" spans="1:7">
      <c r="A11" s="16">
        <v>3</v>
      </c>
      <c r="B11" s="15" t="s">
        <v>34</v>
      </c>
      <c r="C11" s="14">
        <v>7525000</v>
      </c>
      <c r="D11" s="14">
        <f t="shared" ref="D11:D13" si="1">C11</f>
        <v>7525000</v>
      </c>
      <c r="E11" s="14"/>
      <c r="F11" s="12"/>
      <c r="G11" s="22"/>
    </row>
    <row r="12" spans="1:7">
      <c r="A12" s="16">
        <v>4</v>
      </c>
      <c r="B12" s="15" t="s">
        <v>35</v>
      </c>
      <c r="C12" s="14">
        <v>70000</v>
      </c>
      <c r="D12" s="14">
        <f t="shared" si="1"/>
        <v>70000</v>
      </c>
      <c r="E12" s="14"/>
      <c r="F12" s="12"/>
      <c r="G12" s="22"/>
    </row>
    <row r="13" spans="1:7">
      <c r="A13" s="16">
        <v>5</v>
      </c>
      <c r="B13" s="15" t="s">
        <v>36</v>
      </c>
      <c r="C13" s="14">
        <v>604730</v>
      </c>
      <c r="D13" s="14">
        <f t="shared" si="1"/>
        <v>604730</v>
      </c>
      <c r="E13" s="14"/>
      <c r="F13" s="12"/>
      <c r="G13" s="22"/>
    </row>
    <row r="14" spans="1:7">
      <c r="A14" s="16">
        <v>6</v>
      </c>
      <c r="B14" s="15" t="s">
        <v>37</v>
      </c>
      <c r="C14" s="14">
        <v>38777</v>
      </c>
      <c r="D14" s="14">
        <f>C14</f>
        <v>38777</v>
      </c>
      <c r="E14" s="14"/>
      <c r="F14" s="12"/>
      <c r="G14" s="22"/>
    </row>
    <row r="15" spans="1:7">
      <c r="A15" s="25" t="s">
        <v>3</v>
      </c>
      <c r="B15" s="18" t="s">
        <v>38</v>
      </c>
      <c r="C15" s="17">
        <f>C16+C18+C19+C20+C21</f>
        <v>10067112</v>
      </c>
      <c r="D15" s="17">
        <f t="shared" ref="D15:E15" si="2">D16+D18+D19+D20+D21</f>
        <v>10067112</v>
      </c>
      <c r="E15" s="17">
        <f t="shared" si="2"/>
        <v>0</v>
      </c>
      <c r="F15" s="22"/>
      <c r="G15" s="22"/>
    </row>
    <row r="16" spans="1:7" s="11" customFormat="1">
      <c r="A16" s="16">
        <v>1</v>
      </c>
      <c r="B16" s="15" t="s">
        <v>14</v>
      </c>
      <c r="C16" s="14">
        <v>7739612</v>
      </c>
      <c r="D16" s="14">
        <f>C16</f>
        <v>7739612</v>
      </c>
      <c r="E16" s="14"/>
      <c r="F16" s="22"/>
      <c r="G16" s="22"/>
    </row>
    <row r="17" spans="1:7" s="11" customFormat="1">
      <c r="A17" s="10"/>
      <c r="B17" s="9" t="s">
        <v>39</v>
      </c>
      <c r="C17" s="8">
        <v>522657</v>
      </c>
      <c r="D17" s="8">
        <f t="shared" ref="D17:D21" si="3">C17</f>
        <v>522657</v>
      </c>
      <c r="E17" s="8"/>
      <c r="F17" s="7"/>
      <c r="G17" s="6"/>
    </row>
    <row r="18" spans="1:7">
      <c r="A18" s="16">
        <v>2</v>
      </c>
      <c r="B18" s="15" t="s">
        <v>6</v>
      </c>
      <c r="C18" s="14">
        <v>807000</v>
      </c>
      <c r="D18" s="14">
        <f t="shared" si="3"/>
        <v>807000</v>
      </c>
      <c r="E18" s="14"/>
      <c r="F18" s="12"/>
      <c r="G18" s="22"/>
    </row>
    <row r="19" spans="1:7" s="11" customFormat="1">
      <c r="A19" s="16">
        <v>3</v>
      </c>
      <c r="B19" s="15" t="s">
        <v>40</v>
      </c>
      <c r="C19" s="14">
        <v>1184500</v>
      </c>
      <c r="D19" s="14">
        <f t="shared" si="3"/>
        <v>1184500</v>
      </c>
      <c r="E19" s="14"/>
      <c r="F19" s="22"/>
      <c r="G19" s="22"/>
    </row>
    <row r="20" spans="1:7" s="11" customFormat="1">
      <c r="A20" s="16">
        <v>4</v>
      </c>
      <c r="B20" s="15" t="s">
        <v>41</v>
      </c>
      <c r="C20" s="14">
        <v>86000</v>
      </c>
      <c r="D20" s="14">
        <f t="shared" si="3"/>
        <v>86000</v>
      </c>
      <c r="E20" s="14"/>
      <c r="F20" s="5"/>
      <c r="G20" s="5"/>
    </row>
    <row r="21" spans="1:7" s="11" customFormat="1">
      <c r="A21" s="16">
        <v>5</v>
      </c>
      <c r="B21" s="15" t="s">
        <v>42</v>
      </c>
      <c r="C21" s="14">
        <v>250000</v>
      </c>
      <c r="D21" s="14">
        <f t="shared" si="3"/>
        <v>250000</v>
      </c>
      <c r="E21" s="14"/>
      <c r="F21" s="5"/>
      <c r="G21" s="5"/>
    </row>
    <row r="22" spans="1:7">
      <c r="A22" s="4"/>
      <c r="B22" s="3"/>
      <c r="C22" s="3"/>
      <c r="D22" s="3"/>
      <c r="E22" s="3"/>
    </row>
    <row r="23" spans="1:7" ht="27.6" customHeight="1"/>
    <row r="26" spans="1:7" ht="30.6" customHeight="1"/>
    <row r="27" spans="1:7" ht="23.45" customHeight="1"/>
    <row r="32" spans="1:7" ht="26.45" customHeight="1"/>
    <row r="38" spans="1:1" s="1" customFormat="1" hidden="1">
      <c r="A38" s="2"/>
    </row>
    <row r="39" spans="1:1" s="1" customFormat="1" hidden="1">
      <c r="A39" s="2"/>
    </row>
    <row r="40" spans="1:1" s="1" customFormat="1" hidden="1">
      <c r="A40" s="2"/>
    </row>
    <row r="41" spans="1:1" s="1" customFormat="1" hidden="1">
      <c r="A41" s="2"/>
    </row>
    <row r="42" spans="1:1" s="1" customFormat="1" hidden="1">
      <c r="A42" s="2"/>
    </row>
    <row r="43" spans="1:1" s="1" customFormat="1" hidden="1">
      <c r="A43" s="2"/>
    </row>
    <row r="44" spans="1:1" s="1" customFormat="1" hidden="1">
      <c r="A44" s="2"/>
    </row>
    <row r="45" spans="1:1" s="1" customFormat="1" hidden="1">
      <c r="A45" s="2"/>
    </row>
    <row r="46" spans="1:1" s="1" customFormat="1" hidden="1">
      <c r="A46" s="2"/>
    </row>
    <row r="47" spans="1:1" s="1" customFormat="1" hidden="1">
      <c r="A47" s="2"/>
    </row>
    <row r="48" spans="1:1" s="1" customFormat="1" hidden="1">
      <c r="A48" s="2"/>
    </row>
    <row r="49" spans="1:1" s="1" customFormat="1" hidden="1">
      <c r="A49" s="2"/>
    </row>
    <row r="50" spans="1:1" s="1" customFormat="1" hidden="1">
      <c r="A50" s="2"/>
    </row>
    <row r="51" spans="1:1" s="1" customFormat="1" hidden="1">
      <c r="A51" s="2"/>
    </row>
    <row r="52" spans="1:1" s="1" customFormat="1" hidden="1">
      <c r="A52" s="2"/>
    </row>
    <row r="53" spans="1:1" s="1" customFormat="1" hidden="1">
      <c r="A53" s="2"/>
    </row>
    <row r="54" spans="1:1" s="1" customFormat="1" hidden="1">
      <c r="A54" s="2"/>
    </row>
    <row r="55" spans="1:1" s="1" customFormat="1" hidden="1">
      <c r="A55" s="2"/>
    </row>
    <row r="56" spans="1:1" s="1" customFormat="1" hidden="1">
      <c r="A56" s="2"/>
    </row>
    <row r="57" spans="1:1" s="1" customFormat="1" hidden="1">
      <c r="A57" s="2"/>
    </row>
    <row r="58" spans="1:1" s="1" customFormat="1" hidden="1">
      <c r="A58" s="2"/>
    </row>
    <row r="59" spans="1:1" s="1" customFormat="1" hidden="1">
      <c r="A59" s="2"/>
    </row>
    <row r="60" spans="1:1" s="1" customFormat="1" hidden="1">
      <c r="A60" s="2"/>
    </row>
    <row r="61" spans="1:1" s="1" customFormat="1" hidden="1">
      <c r="A61" s="2"/>
    </row>
    <row r="62" spans="1:1" s="1" customFormat="1" hidden="1">
      <c r="A62" s="2"/>
    </row>
    <row r="63" spans="1:1" s="1" customFormat="1" hidden="1">
      <c r="A63" s="2"/>
    </row>
    <row r="64" spans="1:1" s="1" customFormat="1" hidden="1">
      <c r="A64" s="2"/>
    </row>
  </sheetData>
  <mergeCells count="4">
    <mergeCell ref="A2:E2"/>
    <mergeCell ref="A3:E3"/>
    <mergeCell ref="A1:E1"/>
    <mergeCell ref="C5:E5"/>
  </mergeCells>
  <pageMargins left="0.56000000000000005" right="0.19" top="0.59055118110236227" bottom="0.74803149606299213" header="0.31496062992125984" footer="0.31496062992125984"/>
  <pageSetup paperSize="9"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38"/>
  <sheetViews>
    <sheetView showGridLines="0" view="pageBreakPreview" zoomScale="70" zoomScaleNormal="70" zoomScaleSheetLayoutView="70" workbookViewId="0">
      <selection activeCell="J12" sqref="J12"/>
    </sheetView>
  </sheetViews>
  <sheetFormatPr defaultColWidth="8.625" defaultRowHeight="15.75"/>
  <cols>
    <col min="1" max="1" width="4.875" style="89" customWidth="1"/>
    <col min="2" max="2" width="30.25" style="90" customWidth="1"/>
    <col min="3" max="3" width="8.375" style="91" customWidth="1"/>
    <col min="4" max="4" width="14.625" style="91" customWidth="1"/>
    <col min="5" max="5" width="6.875" style="89" customWidth="1"/>
    <col min="6" max="6" width="18.125" style="91" customWidth="1"/>
    <col min="7" max="7" width="11.625" style="30" customWidth="1"/>
    <col min="8" max="8" width="13.125" style="92" customWidth="1"/>
    <col min="9" max="9" width="13.375" style="30" customWidth="1"/>
    <col min="10" max="10" width="9.125" style="30" customWidth="1"/>
    <col min="11" max="16384" width="8.625" style="30"/>
  </cols>
  <sheetData>
    <row r="1" spans="1:10" ht="18.75">
      <c r="A1" s="98" t="s">
        <v>16</v>
      </c>
      <c r="B1" s="98"/>
      <c r="C1" s="98"/>
      <c r="D1" s="98"/>
      <c r="E1" s="98"/>
      <c r="F1" s="98"/>
      <c r="G1" s="98"/>
      <c r="H1" s="98"/>
      <c r="I1" s="98"/>
      <c r="J1" s="98"/>
    </row>
    <row r="2" spans="1:10" ht="55.5" customHeight="1">
      <c r="A2" s="99" t="s">
        <v>83</v>
      </c>
      <c r="B2" s="99"/>
      <c r="C2" s="99"/>
      <c r="D2" s="99"/>
      <c r="E2" s="99"/>
      <c r="F2" s="99"/>
      <c r="G2" s="99"/>
      <c r="H2" s="99"/>
      <c r="I2" s="99"/>
      <c r="J2" s="99"/>
    </row>
    <row r="3" spans="1:10" ht="18.75" hidden="1">
      <c r="A3" s="100" t="str">
        <f>'[1]PL1_nguon von'!A3:P3</f>
        <v>(Kèm theo Tờ trình số 257-TTr/BCSĐ ngày 30/11/2023 của Ban cán sự đảng Ủy ban nhân dân Tỉnh)</v>
      </c>
      <c r="B3" s="100"/>
      <c r="C3" s="100"/>
      <c r="D3" s="100"/>
      <c r="E3" s="100"/>
      <c r="F3" s="100"/>
      <c r="G3" s="100"/>
      <c r="H3" s="100"/>
      <c r="I3" s="100"/>
      <c r="J3" s="100"/>
    </row>
    <row r="4" spans="1:10" ht="18.75">
      <c r="A4" s="100" t="str">
        <f>PL01_TH!A3</f>
        <v xml:space="preserve">(Kèm theo Nghị quyết số 47/NQ-HĐND ngày 09 tháng 12 năm 2023 của HĐND tỉnh Đồng Tháp)      </v>
      </c>
      <c r="B4" s="100"/>
      <c r="C4" s="100"/>
      <c r="D4" s="100"/>
      <c r="E4" s="100"/>
      <c r="F4" s="100"/>
      <c r="G4" s="100"/>
      <c r="H4" s="100"/>
      <c r="I4" s="100"/>
      <c r="J4" s="100"/>
    </row>
    <row r="5" spans="1:10" ht="23.25">
      <c r="A5" s="31"/>
      <c r="B5" s="31"/>
      <c r="C5" s="31"/>
      <c r="D5" s="31"/>
      <c r="E5" s="31"/>
      <c r="F5" s="31"/>
      <c r="G5" s="31"/>
      <c r="H5" s="32"/>
      <c r="I5" s="31"/>
    </row>
    <row r="6" spans="1:10" s="38" customFormat="1">
      <c r="A6" s="33"/>
      <c r="B6" s="34"/>
      <c r="C6" s="35"/>
      <c r="D6" s="36"/>
      <c r="E6" s="33"/>
      <c r="F6" s="37"/>
      <c r="H6" s="39"/>
      <c r="I6" s="101" t="s">
        <v>66</v>
      </c>
      <c r="J6" s="101"/>
    </row>
    <row r="7" spans="1:10" s="41" customFormat="1" ht="54.75" customHeight="1">
      <c r="A7" s="102" t="s">
        <v>67</v>
      </c>
      <c r="B7" s="102" t="s">
        <v>68</v>
      </c>
      <c r="C7" s="102" t="s">
        <v>9</v>
      </c>
      <c r="D7" s="102" t="s">
        <v>0</v>
      </c>
      <c r="E7" s="102" t="s">
        <v>69</v>
      </c>
      <c r="F7" s="102" t="s">
        <v>70</v>
      </c>
      <c r="G7" s="102"/>
      <c r="H7" s="102" t="s">
        <v>71</v>
      </c>
      <c r="I7" s="102"/>
      <c r="J7" s="102" t="s">
        <v>72</v>
      </c>
    </row>
    <row r="8" spans="1:10" s="41" customFormat="1" ht="15.6" customHeight="1">
      <c r="A8" s="102"/>
      <c r="B8" s="102"/>
      <c r="C8" s="102"/>
      <c r="D8" s="102"/>
      <c r="E8" s="102"/>
      <c r="F8" s="102" t="s">
        <v>73</v>
      </c>
      <c r="G8" s="102" t="s">
        <v>4</v>
      </c>
      <c r="H8" s="102" t="s">
        <v>74</v>
      </c>
      <c r="I8" s="42" t="s">
        <v>75</v>
      </c>
      <c r="J8" s="102"/>
    </row>
    <row r="9" spans="1:10" s="41" customFormat="1" ht="38.1" customHeight="1">
      <c r="A9" s="102"/>
      <c r="B9" s="102"/>
      <c r="C9" s="102"/>
      <c r="D9" s="102"/>
      <c r="E9" s="102"/>
      <c r="F9" s="102"/>
      <c r="G9" s="102"/>
      <c r="H9" s="102"/>
      <c r="I9" s="40" t="s">
        <v>76</v>
      </c>
      <c r="J9" s="102"/>
    </row>
    <row r="10" spans="1:10" s="45" customFormat="1">
      <c r="A10" s="43">
        <v>1</v>
      </c>
      <c r="B10" s="43">
        <v>2</v>
      </c>
      <c r="C10" s="43">
        <v>3</v>
      </c>
      <c r="D10" s="43">
        <v>4</v>
      </c>
      <c r="E10" s="43">
        <v>5</v>
      </c>
      <c r="F10" s="43">
        <v>6</v>
      </c>
      <c r="G10" s="43">
        <v>7</v>
      </c>
      <c r="H10" s="44">
        <v>8</v>
      </c>
      <c r="I10" s="44">
        <v>9</v>
      </c>
      <c r="J10" s="44">
        <v>10</v>
      </c>
    </row>
    <row r="11" spans="1:10" s="51" customFormat="1" ht="25.5" customHeight="1">
      <c r="A11" s="46"/>
      <c r="B11" s="47" t="s">
        <v>5</v>
      </c>
      <c r="C11" s="48"/>
      <c r="D11" s="46"/>
      <c r="E11" s="46"/>
      <c r="F11" s="48"/>
      <c r="G11" s="46"/>
      <c r="H11" s="49">
        <f>H12+H37</f>
        <v>1086165</v>
      </c>
      <c r="I11" s="49">
        <f>I12+I37</f>
        <v>1086165</v>
      </c>
      <c r="J11" s="50"/>
    </row>
    <row r="12" spans="1:10" ht="27" customHeight="1">
      <c r="A12" s="52" t="s">
        <v>1</v>
      </c>
      <c r="B12" s="53" t="s">
        <v>45</v>
      </c>
      <c r="C12" s="54"/>
      <c r="D12" s="54"/>
      <c r="E12" s="52"/>
      <c r="F12" s="54"/>
      <c r="G12" s="52"/>
      <c r="H12" s="55">
        <f t="shared" ref="H12:I12" si="0">H13+H16</f>
        <v>580165</v>
      </c>
      <c r="I12" s="55">
        <f t="shared" si="0"/>
        <v>580165</v>
      </c>
      <c r="J12" s="56"/>
    </row>
    <row r="13" spans="1:10" s="38" customFormat="1" ht="54.95" customHeight="1">
      <c r="A13" s="52" t="s">
        <v>46</v>
      </c>
      <c r="B13" s="57" t="s">
        <v>47</v>
      </c>
      <c r="C13" s="54"/>
      <c r="D13" s="54"/>
      <c r="E13" s="58"/>
      <c r="F13" s="54"/>
      <c r="G13" s="59"/>
      <c r="H13" s="59">
        <f t="shared" ref="H13:I13" si="1">H14+H15</f>
        <v>74000</v>
      </c>
      <c r="I13" s="59">
        <f t="shared" si="1"/>
        <v>74000</v>
      </c>
      <c r="J13" s="59"/>
    </row>
    <row r="14" spans="1:10" ht="56.45" customHeight="1">
      <c r="A14" s="60">
        <v>1</v>
      </c>
      <c r="B14" s="61" t="s">
        <v>77</v>
      </c>
      <c r="C14" s="62"/>
      <c r="D14" s="62"/>
      <c r="E14" s="63"/>
      <c r="F14" s="62"/>
      <c r="G14" s="56"/>
      <c r="H14" s="56">
        <v>34000</v>
      </c>
      <c r="I14" s="56">
        <v>34000</v>
      </c>
      <c r="J14" s="56"/>
    </row>
    <row r="15" spans="1:10" ht="39" customHeight="1">
      <c r="A15" s="60">
        <v>2</v>
      </c>
      <c r="B15" s="64" t="s">
        <v>48</v>
      </c>
      <c r="C15" s="62"/>
      <c r="D15" s="62"/>
      <c r="E15" s="63"/>
      <c r="F15" s="62"/>
      <c r="G15" s="56"/>
      <c r="H15" s="56">
        <v>40000</v>
      </c>
      <c r="I15" s="56">
        <v>40000</v>
      </c>
      <c r="J15" s="56"/>
    </row>
    <row r="16" spans="1:10" s="38" customFormat="1" ht="29.45" customHeight="1">
      <c r="A16" s="52" t="s">
        <v>49</v>
      </c>
      <c r="B16" s="65" t="s">
        <v>78</v>
      </c>
      <c r="C16" s="54"/>
      <c r="D16" s="54"/>
      <c r="E16" s="54"/>
      <c r="F16" s="54"/>
      <c r="G16" s="59"/>
      <c r="H16" s="59">
        <f t="shared" ref="H16:I16" si="2">H17</f>
        <v>506165</v>
      </c>
      <c r="I16" s="59">
        <f t="shared" si="2"/>
        <v>506165</v>
      </c>
      <c r="J16" s="59"/>
    </row>
    <row r="17" spans="1:10" s="38" customFormat="1" ht="26.25" customHeight="1">
      <c r="A17" s="52" t="s">
        <v>2</v>
      </c>
      <c r="B17" s="57" t="s">
        <v>8</v>
      </c>
      <c r="C17" s="54"/>
      <c r="D17" s="54"/>
      <c r="E17" s="54"/>
      <c r="F17" s="54"/>
      <c r="G17" s="59">
        <f>G18+G20</f>
        <v>1955549.83</v>
      </c>
      <c r="H17" s="59">
        <f t="shared" ref="H17:I17" si="3">H18+H20</f>
        <v>506165</v>
      </c>
      <c r="I17" s="59">
        <f t="shared" si="3"/>
        <v>506165</v>
      </c>
      <c r="J17" s="59"/>
    </row>
    <row r="18" spans="1:10" s="70" customFormat="1" hidden="1">
      <c r="A18" s="66"/>
      <c r="B18" s="67"/>
      <c r="C18" s="68"/>
      <c r="D18" s="68"/>
      <c r="E18" s="68"/>
      <c r="F18" s="68"/>
      <c r="G18" s="69"/>
      <c r="H18" s="69"/>
      <c r="I18" s="69"/>
      <c r="J18" s="69"/>
    </row>
    <row r="19" spans="1:10" hidden="1">
      <c r="A19" s="60"/>
      <c r="B19" s="64"/>
      <c r="C19" s="62"/>
      <c r="D19" s="62"/>
      <c r="E19" s="62"/>
      <c r="F19" s="71"/>
      <c r="G19" s="56"/>
      <c r="H19" s="56"/>
      <c r="I19" s="56"/>
      <c r="J19" s="56"/>
    </row>
    <row r="20" spans="1:10" s="74" customFormat="1" ht="54.75" customHeight="1">
      <c r="A20" s="66" t="s">
        <v>7</v>
      </c>
      <c r="B20" s="67" t="s">
        <v>50</v>
      </c>
      <c r="C20" s="68"/>
      <c r="D20" s="72"/>
      <c r="E20" s="72"/>
      <c r="F20" s="72"/>
      <c r="G20" s="69">
        <f t="shared" ref="G20:I20" si="4">G21+G33</f>
        <v>1955549.83</v>
      </c>
      <c r="H20" s="69">
        <f t="shared" si="4"/>
        <v>506165</v>
      </c>
      <c r="I20" s="69">
        <f t="shared" si="4"/>
        <v>506165</v>
      </c>
      <c r="J20" s="73"/>
    </row>
    <row r="21" spans="1:10" s="70" customFormat="1" ht="63">
      <c r="A21" s="66" t="s">
        <v>82</v>
      </c>
      <c r="B21" s="75" t="s">
        <v>51</v>
      </c>
      <c r="C21" s="68"/>
      <c r="D21" s="68"/>
      <c r="E21" s="68"/>
      <c r="F21" s="68"/>
      <c r="G21" s="76">
        <f>G22+G27</f>
        <v>1955549.83</v>
      </c>
      <c r="H21" s="76">
        <f t="shared" ref="H21:I21" si="5">H22+H27</f>
        <v>506165</v>
      </c>
      <c r="I21" s="76">
        <f t="shared" si="5"/>
        <v>506165</v>
      </c>
      <c r="J21" s="69"/>
    </row>
    <row r="22" spans="1:10" s="70" customFormat="1" ht="31.5">
      <c r="A22" s="66"/>
      <c r="B22" s="75" t="s">
        <v>79</v>
      </c>
      <c r="C22" s="68"/>
      <c r="D22" s="68"/>
      <c r="E22" s="68"/>
      <c r="F22" s="68"/>
      <c r="G22" s="76">
        <f>SUM(G23:G26)</f>
        <v>444832.712</v>
      </c>
      <c r="H22" s="76">
        <f t="shared" ref="H22:I22" si="6">SUM(H23:H26)</f>
        <v>184000</v>
      </c>
      <c r="I22" s="76">
        <f t="shared" si="6"/>
        <v>184000</v>
      </c>
      <c r="J22" s="69"/>
    </row>
    <row r="23" spans="1:10" ht="47.25">
      <c r="A23" s="60">
        <v>1</v>
      </c>
      <c r="B23" s="77" t="s">
        <v>52</v>
      </c>
      <c r="C23" s="62" t="s">
        <v>17</v>
      </c>
      <c r="D23" s="78" t="s">
        <v>54</v>
      </c>
      <c r="E23" s="78" t="s">
        <v>18</v>
      </c>
      <c r="F23" s="71" t="s">
        <v>55</v>
      </c>
      <c r="G23" s="56">
        <v>133577.01</v>
      </c>
      <c r="H23" s="56">
        <v>25000</v>
      </c>
      <c r="I23" s="56">
        <v>25000</v>
      </c>
      <c r="J23" s="56"/>
    </row>
    <row r="24" spans="1:10" ht="46.5" customHeight="1">
      <c r="A24" s="60">
        <v>2</v>
      </c>
      <c r="B24" s="77" t="s">
        <v>24</v>
      </c>
      <c r="C24" s="62" t="s">
        <v>26</v>
      </c>
      <c r="D24" s="78" t="s">
        <v>25</v>
      </c>
      <c r="E24" s="78" t="s">
        <v>18</v>
      </c>
      <c r="F24" s="71" t="s">
        <v>56</v>
      </c>
      <c r="G24" s="56">
        <v>61535.264999999999</v>
      </c>
      <c r="H24" s="56">
        <v>13887</v>
      </c>
      <c r="I24" s="56">
        <v>13887</v>
      </c>
      <c r="J24" s="56"/>
    </row>
    <row r="25" spans="1:10" ht="47.25">
      <c r="A25" s="60">
        <v>3</v>
      </c>
      <c r="B25" s="77" t="s">
        <v>27</v>
      </c>
      <c r="C25" s="62" t="s">
        <v>26</v>
      </c>
      <c r="D25" s="78" t="s">
        <v>25</v>
      </c>
      <c r="E25" s="78" t="s">
        <v>18</v>
      </c>
      <c r="F25" s="71" t="s">
        <v>57</v>
      </c>
      <c r="G25" s="56">
        <v>176868.94699999999</v>
      </c>
      <c r="H25" s="56">
        <v>83113</v>
      </c>
      <c r="I25" s="56">
        <v>83113</v>
      </c>
      <c r="J25" s="56"/>
    </row>
    <row r="26" spans="1:10" ht="47.25">
      <c r="A26" s="60">
        <v>4</v>
      </c>
      <c r="B26" s="77" t="s">
        <v>53</v>
      </c>
      <c r="C26" s="62" t="s">
        <v>26</v>
      </c>
      <c r="D26" s="78" t="s">
        <v>25</v>
      </c>
      <c r="E26" s="78" t="s">
        <v>19</v>
      </c>
      <c r="F26" s="71" t="s">
        <v>58</v>
      </c>
      <c r="G26" s="28">
        <v>72851.490000000005</v>
      </c>
      <c r="H26" s="56">
        <v>62000</v>
      </c>
      <c r="I26" s="56">
        <v>62000</v>
      </c>
      <c r="J26" s="56"/>
    </row>
    <row r="27" spans="1:10" s="70" customFormat="1">
      <c r="A27" s="66"/>
      <c r="B27" s="79" t="s">
        <v>80</v>
      </c>
      <c r="C27" s="68"/>
      <c r="D27" s="80"/>
      <c r="E27" s="80"/>
      <c r="F27" s="81"/>
      <c r="G27" s="76">
        <f>SUM(G28:G32)</f>
        <v>1510717.118</v>
      </c>
      <c r="H27" s="76">
        <f t="shared" ref="H27:I27" si="7">SUM(H28:H32)</f>
        <v>322165</v>
      </c>
      <c r="I27" s="76">
        <f t="shared" si="7"/>
        <v>322165</v>
      </c>
      <c r="J27" s="69"/>
    </row>
    <row r="28" spans="1:10" ht="63">
      <c r="A28" s="60">
        <v>5</v>
      </c>
      <c r="B28" s="77" t="s">
        <v>20</v>
      </c>
      <c r="C28" s="62" t="s">
        <v>22</v>
      </c>
      <c r="D28" s="78" t="s">
        <v>21</v>
      </c>
      <c r="E28" s="78" t="s">
        <v>18</v>
      </c>
      <c r="F28" s="71" t="s">
        <v>23</v>
      </c>
      <c r="G28" s="56">
        <v>225670.99100000001</v>
      </c>
      <c r="H28" s="56">
        <v>67889</v>
      </c>
      <c r="I28" s="56">
        <v>67889</v>
      </c>
      <c r="J28" s="56"/>
    </row>
    <row r="29" spans="1:10" ht="78.75">
      <c r="A29" s="60">
        <v>6</v>
      </c>
      <c r="B29" s="77" t="s">
        <v>81</v>
      </c>
      <c r="C29" s="62" t="s">
        <v>17</v>
      </c>
      <c r="D29" s="78" t="s">
        <v>54</v>
      </c>
      <c r="E29" s="78" t="s">
        <v>19</v>
      </c>
      <c r="F29" s="29" t="s">
        <v>62</v>
      </c>
      <c r="G29" s="28">
        <v>217507.614</v>
      </c>
      <c r="H29" s="56">
        <v>154276</v>
      </c>
      <c r="I29" s="56">
        <v>154276</v>
      </c>
      <c r="J29" s="56"/>
    </row>
    <row r="30" spans="1:10" hidden="1">
      <c r="A30" s="60"/>
      <c r="B30" s="77"/>
      <c r="C30" s="62"/>
      <c r="D30" s="78"/>
      <c r="E30" s="78"/>
      <c r="F30" s="29"/>
      <c r="G30" s="28"/>
      <c r="H30" s="56"/>
      <c r="I30" s="56"/>
      <c r="J30" s="56"/>
    </row>
    <row r="31" spans="1:10" ht="47.25">
      <c r="A31" s="60">
        <v>7</v>
      </c>
      <c r="B31" s="77" t="s">
        <v>59</v>
      </c>
      <c r="C31" s="62" t="s">
        <v>26</v>
      </c>
      <c r="D31" s="78" t="s">
        <v>25</v>
      </c>
      <c r="E31" s="78" t="s">
        <v>61</v>
      </c>
      <c r="F31" s="29" t="s">
        <v>63</v>
      </c>
      <c r="G31" s="28">
        <v>846370.63199999998</v>
      </c>
      <c r="H31" s="56">
        <v>50000</v>
      </c>
      <c r="I31" s="56">
        <v>50000</v>
      </c>
      <c r="J31" s="56"/>
    </row>
    <row r="32" spans="1:10" ht="47.25">
      <c r="A32" s="60">
        <v>8</v>
      </c>
      <c r="B32" s="77" t="s">
        <v>60</v>
      </c>
      <c r="C32" s="62" t="s">
        <v>26</v>
      </c>
      <c r="D32" s="78" t="s">
        <v>25</v>
      </c>
      <c r="E32" s="78" t="s">
        <v>19</v>
      </c>
      <c r="F32" s="29" t="s">
        <v>64</v>
      </c>
      <c r="G32" s="28">
        <v>221167.88099999999</v>
      </c>
      <c r="H32" s="56">
        <v>50000</v>
      </c>
      <c r="I32" s="56">
        <v>50000</v>
      </c>
      <c r="J32" s="56"/>
    </row>
    <row r="33" spans="1:10" s="70" customFormat="1" hidden="1">
      <c r="A33" s="66"/>
      <c r="B33" s="75"/>
      <c r="C33" s="68"/>
      <c r="D33" s="68"/>
      <c r="E33" s="68"/>
      <c r="F33" s="68"/>
      <c r="G33" s="69"/>
      <c r="H33" s="69"/>
      <c r="I33" s="69"/>
      <c r="J33" s="69"/>
    </row>
    <row r="34" spans="1:10" s="70" customFormat="1" hidden="1">
      <c r="A34" s="66"/>
      <c r="B34" s="75"/>
      <c r="C34" s="68"/>
      <c r="D34" s="68"/>
      <c r="E34" s="68"/>
      <c r="F34" s="68"/>
      <c r="G34" s="76"/>
      <c r="H34" s="76"/>
      <c r="I34" s="76"/>
      <c r="J34" s="69"/>
    </row>
    <row r="35" spans="1:10" hidden="1">
      <c r="A35" s="60"/>
      <c r="B35" s="77"/>
      <c r="C35" s="62"/>
      <c r="D35" s="62"/>
      <c r="E35" s="62"/>
      <c r="F35" s="71"/>
      <c r="G35" s="56"/>
      <c r="H35" s="56"/>
      <c r="I35" s="56"/>
      <c r="J35" s="56"/>
    </row>
    <row r="36" spans="1:10" hidden="1">
      <c r="A36" s="60"/>
      <c r="B36" s="61"/>
      <c r="C36" s="62"/>
      <c r="D36" s="62"/>
      <c r="E36" s="62"/>
      <c r="F36" s="71"/>
      <c r="G36" s="56"/>
      <c r="H36" s="56"/>
      <c r="I36" s="56"/>
      <c r="J36" s="56"/>
    </row>
    <row r="37" spans="1:10" s="38" customFormat="1">
      <c r="A37" s="52" t="s">
        <v>15</v>
      </c>
      <c r="B37" s="57" t="s">
        <v>65</v>
      </c>
      <c r="C37" s="54"/>
      <c r="D37" s="54"/>
      <c r="E37" s="54"/>
      <c r="F37" s="82"/>
      <c r="G37" s="59"/>
      <c r="H37" s="59">
        <v>506000</v>
      </c>
      <c r="I37" s="59">
        <v>506000</v>
      </c>
      <c r="J37" s="59"/>
    </row>
    <row r="38" spans="1:10">
      <c r="A38" s="83"/>
      <c r="B38" s="84"/>
      <c r="C38" s="85"/>
      <c r="D38" s="85"/>
      <c r="E38" s="85"/>
      <c r="F38" s="86"/>
      <c r="G38" s="87"/>
      <c r="H38" s="88"/>
      <c r="I38" s="87"/>
      <c r="J38" s="87"/>
    </row>
  </sheetData>
  <mergeCells count="16">
    <mergeCell ref="A1:J1"/>
    <mergeCell ref="A2:J2"/>
    <mergeCell ref="A3:J3"/>
    <mergeCell ref="I6:J6"/>
    <mergeCell ref="A7:A9"/>
    <mergeCell ref="B7:B9"/>
    <mergeCell ref="C7:C9"/>
    <mergeCell ref="D7:D9"/>
    <mergeCell ref="E7:E9"/>
    <mergeCell ref="F7:G7"/>
    <mergeCell ref="A4:J4"/>
    <mergeCell ref="H7:I7"/>
    <mergeCell ref="J7:J9"/>
    <mergeCell ref="F8:F9"/>
    <mergeCell ref="G8:G9"/>
    <mergeCell ref="H8:H9"/>
  </mergeCells>
  <printOptions horizontalCentered="1"/>
  <pageMargins left="0" right="0" top="0.39370078740157483" bottom="0.59055118110236227" header="0.19685039370078741" footer="0.19685039370078741"/>
  <pageSetup paperSize="9" fitToHeight="0" orientation="landscape" verticalDpi="300"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PL01_TH</vt:lpstr>
      <vt:lpstr>PL2_chitiet</vt:lpstr>
      <vt:lpstr>PL01_TH!Print_Titles</vt:lpstr>
      <vt:lpstr>PL2_chitiet!Print_Titles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2023-12-14T05:55:31Z</cp:lastPrinted>
  <dcterms:created xsi:type="dcterms:W3CDTF">2021-10-28T00:31:38Z</dcterms:created>
  <dcterms:modified xsi:type="dcterms:W3CDTF">2023-12-14T06:10:00Z</dcterms:modified>
</cp:coreProperties>
</file>