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170" windowHeight="7665" tabRatio="633" activeTab="1"/>
  </bookViews>
  <sheets>
    <sheet name="9.1" sheetId="24" r:id="rId1"/>
    <sheet name="9.2" sheetId="22" r:id="rId2"/>
  </sheets>
  <definedNames>
    <definedName name="_xlnm.Print_Area" localSheetId="0">'9.1'!$A$1:$AD$19</definedName>
    <definedName name="_xlnm.Print_Area" localSheetId="1">'9.2'!$A$1:$AA$15</definedName>
    <definedName name="_xlnm.Print_Titles" localSheetId="0">'9.1'!$6:$11</definedName>
    <definedName name="_xlnm.Print_Titles" localSheetId="1">'9.2'!$6:$11</definedName>
  </definedNames>
  <calcPr calcId="144525"/>
</workbook>
</file>

<file path=xl/calcChain.xml><?xml version="1.0" encoding="utf-8"?>
<calcChain xmlns="http://schemas.openxmlformats.org/spreadsheetml/2006/main">
  <c r="A3" i="22" l="1"/>
  <c r="X15" i="22" l="1"/>
  <c r="X14" i="22" s="1"/>
  <c r="X13" i="22" s="1"/>
  <c r="X12" i="22" s="1"/>
  <c r="O14" i="24"/>
  <c r="O13" i="24" s="1"/>
  <c r="O12" i="24" s="1"/>
</calcChain>
</file>

<file path=xl/sharedStrings.xml><?xml version="1.0" encoding="utf-8"?>
<sst xmlns="http://schemas.openxmlformats.org/spreadsheetml/2006/main" count="129" uniqueCount="40">
  <si>
    <t>STT</t>
  </si>
  <si>
    <t>A</t>
  </si>
  <si>
    <t>B</t>
  </si>
  <si>
    <t>I</t>
  </si>
  <si>
    <t>Dự toán năm 2024</t>
  </si>
  <si>
    <t>Nhà tài trợ (WB, ADB…)</t>
  </si>
  <si>
    <t>Tổng số vốn viện trợ ký kết hoặc cam kết và vốn đối ứng cam kết</t>
  </si>
  <si>
    <t>Chi ĐTPT</t>
  </si>
  <si>
    <t>Chi thường xuyên</t>
  </si>
  <si>
    <t>Vốn viện trợ</t>
  </si>
  <si>
    <t>Vốn đối ứng</t>
  </si>
  <si>
    <t>Bằng hiện vật, cơ sở vật chất</t>
  </si>
  <si>
    <t>Bằng tiền</t>
  </si>
  <si>
    <t>TỔNG SỐ</t>
  </si>
  <si>
    <t>Lĩnh vực chi y tế, dân số và gia đình</t>
  </si>
  <si>
    <t>Bằng
 tiền</t>
  </si>
  <si>
    <t>Quyết định tiếp nhận viện trợ</t>
  </si>
  <si>
    <t>Đánh giá thực hiện năm... (năm hiện hành)</t>
  </si>
  <si>
    <t>Lũy kế thực hiện đến 31/12/... (năm trước)</t>
  </si>
  <si>
    <t>Mẫu biểu số 09-1</t>
  </si>
  <si>
    <t>C</t>
  </si>
  <si>
    <r>
      <t xml:space="preserve">Vốn viện trợ </t>
    </r>
    <r>
      <rPr>
        <b/>
        <sz val="11"/>
        <color indexed="8"/>
        <rFont val="Times New Roman"/>
        <family val="1"/>
      </rPr>
      <t>(2)</t>
    </r>
  </si>
  <si>
    <t>TÊN CHƯƠNG TRÌNH, DỰ ÁN
(Tên khoản viện trợ)
(1)</t>
  </si>
  <si>
    <t>Sở Y tế</t>
  </si>
  <si>
    <t>Ghi chú</t>
  </si>
  <si>
    <t xml:space="preserve">Vốn viện trợ </t>
  </si>
  <si>
    <t>Quản lý theo dự án
(Hạch toán ghi thu, ghi chi NSNN)</t>
  </si>
  <si>
    <t>Quản lý theo phương thức hỗ trợ ngân sách
(Rút dự toán)</t>
  </si>
  <si>
    <t>Phi dự án "Tiếp nhận máy theo dõi bệnh nhân và bơm tiêm điện cho Sở Y tế tỉnh Đồng Tháp"</t>
  </si>
  <si>
    <t>Cơ quan hợp tác quốc tế Hoa Kỳ (USAID) tài trợ thông qua Quỹ Nhi đồng Liên hợp quốc (UNICEF)</t>
  </si>
  <si>
    <t>Thời gian thực hiện</t>
  </si>
  <si>
    <t>TÊN CHƯƠNG TRÌNH, DỰ ÁN/ PHI DỰ ÁN</t>
  </si>
  <si>
    <t>Quyết định số 308/QĐ-UBND-HC ngày 14/4/2024 của Ủy ban nhân dân Tỉnh</t>
  </si>
  <si>
    <t xml:space="preserve">TỔNG HỢP DỰ TOÁN THU, CHI TỪ VỐN ODA KHÔNG HOÀN LẠI VÀ VỐN ĐỐI ỨNG NĂM 2024 </t>
  </si>
  <si>
    <t>D</t>
  </si>
  <si>
    <t>Đơn vị: đồng</t>
  </si>
  <si>
    <t>Tổng vốn ODA không hoàn lại tiếp nhận (bằng hiện vật) ước tính 48.740,921 USD, tương đương 1.183.429.550 đồng</t>
  </si>
  <si>
    <t xml:space="preserve">          Mẫu biểu số 09-2</t>
  </si>
  <si>
    <t xml:space="preserve">            Đơn vị tính: đồng</t>
  </si>
  <si>
    <t>(Kèm theo Nghi quyết số 56/NQ-HĐND ngày 05 tháng 12 năm 2024 của Hội đồng nhân dân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</si>
</sst>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Arial"/>
      <family val="2"/>
      <charset val="163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i/>
      <sz val="14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i/>
      <sz val="10"/>
      <color rgb="FF000000"/>
      <name val="Times New Roman"/>
      <family val="1"/>
    </font>
    <font>
      <i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6"/>
      <color rgb="FF000000"/>
      <name val="Times New Roman"/>
      <family val="1"/>
    </font>
    <font>
      <i/>
      <sz val="14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  <font>
      <sz val="14"/>
      <name val=".VnTime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23" fillId="0" borderId="0"/>
  </cellStyleXfs>
  <cellXfs count="100">
    <xf numFmtId="0" fontId="0" fillId="0" borderId="0" xfId="0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13" fillId="0" borderId="0" xfId="0" applyFont="1"/>
    <xf numFmtId="0" fontId="15" fillId="0" borderId="0" xfId="0" applyFont="1" applyAlignment="1">
      <alignment horizontal="center" vertical="center"/>
    </xf>
    <xf numFmtId="0" fontId="2" fillId="0" borderId="0" xfId="0" applyFont="1"/>
    <xf numFmtId="0" fontId="1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/>
    <xf numFmtId="0" fontId="16" fillId="0" borderId="0" xfId="0" applyFont="1" applyAlignment="1">
      <alignment horizontal="center" vertical="center"/>
    </xf>
    <xf numFmtId="0" fontId="22" fillId="0" borderId="0" xfId="0" applyFont="1"/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0" fillId="0" borderId="1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2" fillId="0" borderId="16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5" fillId="0" borderId="18" xfId="0" applyFont="1" applyBorder="1" applyAlignment="1">
      <alignment horizontal="center"/>
    </xf>
    <xf numFmtId="0" fontId="5" fillId="0" borderId="20" xfId="0" applyFont="1" applyBorder="1"/>
    <xf numFmtId="0" fontId="5" fillId="0" borderId="19" xfId="0" applyFont="1" applyBorder="1"/>
    <xf numFmtId="0" fontId="21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/>
    <xf numFmtId="0" fontId="5" fillId="0" borderId="27" xfId="0" applyFont="1" applyBorder="1"/>
    <xf numFmtId="0" fontId="21" fillId="0" borderId="2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3" fontId="11" fillId="0" borderId="3" xfId="0" applyNumberFormat="1" applyFont="1" applyBorder="1" applyAlignment="1">
      <alignment horizontal="right" vertical="center" wrapText="1"/>
    </xf>
    <xf numFmtId="3" fontId="11" fillId="0" borderId="15" xfId="0" applyNumberFormat="1" applyFont="1" applyBorder="1" applyAlignment="1">
      <alignment horizontal="right" vertical="center" wrapText="1"/>
    </xf>
    <xf numFmtId="3" fontId="11" fillId="0" borderId="3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7" fillId="0" borderId="29" xfId="0" applyFont="1" applyBorder="1" applyAlignment="1">
      <alignment horizontal="right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56445</xdr:colOff>
      <xdr:row>3</xdr:row>
      <xdr:rowOff>134055</xdr:rowOff>
    </xdr:from>
    <xdr:to>
      <xdr:col>14</xdr:col>
      <xdr:colOff>177800</xdr:colOff>
      <xdr:row>3</xdr:row>
      <xdr:rowOff>134055</xdr:rowOff>
    </xdr:to>
    <xdr:cxnSp macro="">
      <xdr:nvCxnSpPr>
        <xdr:cNvPr id="3" name="Đường nối Thẳng 1">
          <a:extLst>
            <a:ext uri="{FF2B5EF4-FFF2-40B4-BE49-F238E27FC236}">
              <a16:creationId xmlns="" xmlns:a16="http://schemas.microsoft.com/office/drawing/2014/main" id="{974BCEB6-0624-4C4C-962D-6F951D3644B5}"/>
            </a:ext>
          </a:extLst>
        </xdr:cNvPr>
        <xdr:cNvCxnSpPr/>
      </xdr:nvCxnSpPr>
      <xdr:spPr>
        <a:xfrm>
          <a:off x="8092723" y="903111"/>
          <a:ext cx="256963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218030</xdr:colOff>
      <xdr:row>3</xdr:row>
      <xdr:rowOff>42333</xdr:rowOff>
    </xdr:from>
    <xdr:to>
      <xdr:col>17</xdr:col>
      <xdr:colOff>248264</xdr:colOff>
      <xdr:row>3</xdr:row>
      <xdr:rowOff>42333</xdr:rowOff>
    </xdr:to>
    <xdr:cxnSp macro="">
      <xdr:nvCxnSpPr>
        <xdr:cNvPr id="2" name="Đường nối Thẳng 1">
          <a:extLst>
            <a:ext uri="{FF2B5EF4-FFF2-40B4-BE49-F238E27FC236}">
              <a16:creationId xmlns="" xmlns:a16="http://schemas.microsoft.com/office/drawing/2014/main" id="{974BCEB6-0624-4C4C-962D-6F951D3644B5}"/>
            </a:ext>
          </a:extLst>
        </xdr:cNvPr>
        <xdr:cNvCxnSpPr/>
      </xdr:nvCxnSpPr>
      <xdr:spPr>
        <a:xfrm>
          <a:off x="7303701" y="843827"/>
          <a:ext cx="258572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zoomScale="68" zoomScaleNormal="68" workbookViewId="0">
      <selection activeCell="G10" sqref="G10"/>
    </sheetView>
  </sheetViews>
  <sheetFormatPr defaultColWidth="8.625" defaultRowHeight="18.75" x14ac:dyDescent="0.3"/>
  <cols>
    <col min="1" max="1" width="4.625" style="11" customWidth="1"/>
    <col min="2" max="2" width="28.875" style="11" customWidth="1"/>
    <col min="3" max="3" width="24" style="11" customWidth="1"/>
    <col min="4" max="4" width="16.125" style="11" customWidth="1"/>
    <col min="5" max="5" width="8.625" style="11"/>
    <col min="6" max="6" width="4.625" style="11" customWidth="1"/>
    <col min="7" max="7" width="8.625" style="11"/>
    <col min="8" max="8" width="5.125" style="11" customWidth="1"/>
    <col min="9" max="9" width="5" style="11" customWidth="1"/>
    <col min="10" max="10" width="8.625" style="11"/>
    <col min="11" max="11" width="4.875" style="11" customWidth="1"/>
    <col min="12" max="12" width="5.625" style="11" customWidth="1"/>
    <col min="13" max="13" width="8.625" style="11"/>
    <col min="14" max="14" width="4.5" style="11" customWidth="1"/>
    <col min="15" max="15" width="13.25" style="18" customWidth="1"/>
    <col min="16" max="16" width="8.625" style="11"/>
    <col min="17" max="17" width="5" style="11" customWidth="1"/>
    <col min="18" max="18" width="5.625" style="11" customWidth="1"/>
    <col min="19" max="19" width="8.625" style="11"/>
    <col min="20" max="20" width="5.5" style="11" customWidth="1"/>
    <col min="21" max="21" width="5.125" style="11" customWidth="1"/>
    <col min="22" max="22" width="8.625" style="11"/>
    <col min="23" max="23" width="5" style="11" customWidth="1"/>
    <col min="24" max="24" width="5.125" style="11" customWidth="1"/>
    <col min="25" max="25" width="8.625" style="11"/>
    <col min="26" max="26" width="5.125" style="11" customWidth="1"/>
    <col min="27" max="27" width="5.625" style="11" customWidth="1"/>
    <col min="28" max="28" width="8.625" style="11"/>
    <col min="29" max="29" width="5.625" style="11" customWidth="1"/>
    <col min="30" max="30" width="24" style="11" hidden="1" customWidth="1"/>
    <col min="31" max="16384" width="8.625" style="11"/>
  </cols>
  <sheetData>
    <row r="1" spans="1:30" ht="17.100000000000001" customHeight="1" x14ac:dyDescent="0.3">
      <c r="A1" s="87"/>
      <c r="B1" s="87"/>
      <c r="C1" s="87"/>
      <c r="D1" s="87"/>
      <c r="E1" s="13"/>
      <c r="F1" s="13"/>
      <c r="G1" s="13"/>
      <c r="H1" s="13"/>
      <c r="I1" s="13"/>
      <c r="J1" s="13"/>
      <c r="K1" s="13"/>
      <c r="L1" s="13"/>
      <c r="M1" s="13"/>
      <c r="N1" s="13"/>
      <c r="O1" s="16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80" t="s">
        <v>19</v>
      </c>
      <c r="AB1" s="80"/>
      <c r="AC1" s="80"/>
    </row>
    <row r="2" spans="1:30" s="15" customFormat="1" ht="21" customHeight="1" x14ac:dyDescent="0.25">
      <c r="A2" s="89" t="s">
        <v>33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</row>
    <row r="3" spans="1:30" s="15" customFormat="1" ht="21.95" customHeight="1" x14ac:dyDescent="0.3">
      <c r="A3" s="88" t="s">
        <v>39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</row>
    <row r="4" spans="1:30" s="15" customFormat="1" ht="21.95" customHeight="1" x14ac:dyDescent="0.3">
      <c r="A4" s="33"/>
      <c r="B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1:30" s="12" customFormat="1" ht="15.75" thickBot="1" x14ac:dyDescent="0.25">
      <c r="J5" s="14"/>
      <c r="O5" s="17"/>
      <c r="AB5" s="20" t="s">
        <v>35</v>
      </c>
    </row>
    <row r="6" spans="1:30" s="12" customFormat="1" ht="40.5" customHeight="1" thickTop="1" x14ac:dyDescent="0.2">
      <c r="A6" s="81" t="s">
        <v>0</v>
      </c>
      <c r="B6" s="83" t="s">
        <v>31</v>
      </c>
      <c r="C6" s="76" t="s">
        <v>16</v>
      </c>
      <c r="D6" s="83" t="s">
        <v>5</v>
      </c>
      <c r="E6" s="85" t="s">
        <v>30</v>
      </c>
      <c r="F6" s="83" t="s">
        <v>6</v>
      </c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 t="s">
        <v>18</v>
      </c>
      <c r="S6" s="83"/>
      <c r="T6" s="83"/>
      <c r="U6" s="83"/>
      <c r="V6" s="83"/>
      <c r="W6" s="83"/>
      <c r="X6" s="83"/>
      <c r="Y6" s="83"/>
      <c r="Z6" s="83"/>
      <c r="AA6" s="83"/>
      <c r="AB6" s="83"/>
      <c r="AC6" s="86"/>
      <c r="AD6" s="78" t="s">
        <v>16</v>
      </c>
    </row>
    <row r="7" spans="1:30" s="12" customFormat="1" ht="38.25" customHeight="1" x14ac:dyDescent="0.2">
      <c r="A7" s="82"/>
      <c r="B7" s="84"/>
      <c r="C7" s="77"/>
      <c r="D7" s="84"/>
      <c r="E7" s="73"/>
      <c r="F7" s="73" t="s">
        <v>27</v>
      </c>
      <c r="G7" s="73"/>
      <c r="H7" s="73"/>
      <c r="I7" s="73"/>
      <c r="J7" s="73"/>
      <c r="K7" s="73"/>
      <c r="L7" s="73" t="s">
        <v>26</v>
      </c>
      <c r="M7" s="73"/>
      <c r="N7" s="73"/>
      <c r="O7" s="73"/>
      <c r="P7" s="73"/>
      <c r="Q7" s="73"/>
      <c r="R7" s="73" t="s">
        <v>27</v>
      </c>
      <c r="S7" s="73"/>
      <c r="T7" s="73"/>
      <c r="U7" s="73"/>
      <c r="V7" s="73"/>
      <c r="W7" s="73"/>
      <c r="X7" s="73" t="s">
        <v>26</v>
      </c>
      <c r="Y7" s="73"/>
      <c r="Z7" s="73"/>
      <c r="AA7" s="73"/>
      <c r="AB7" s="73"/>
      <c r="AC7" s="74"/>
      <c r="AD7" s="79"/>
    </row>
    <row r="8" spans="1:30" s="12" customFormat="1" ht="39" customHeight="1" x14ac:dyDescent="0.2">
      <c r="A8" s="82"/>
      <c r="B8" s="84"/>
      <c r="C8" s="77"/>
      <c r="D8" s="84"/>
      <c r="E8" s="73"/>
      <c r="F8" s="73" t="s">
        <v>7</v>
      </c>
      <c r="G8" s="73"/>
      <c r="H8" s="73"/>
      <c r="I8" s="73" t="s">
        <v>8</v>
      </c>
      <c r="J8" s="73"/>
      <c r="K8" s="73"/>
      <c r="L8" s="73" t="s">
        <v>7</v>
      </c>
      <c r="M8" s="73"/>
      <c r="N8" s="73"/>
      <c r="O8" s="73" t="s">
        <v>8</v>
      </c>
      <c r="P8" s="73"/>
      <c r="Q8" s="73"/>
      <c r="R8" s="73" t="s">
        <v>7</v>
      </c>
      <c r="S8" s="73"/>
      <c r="T8" s="73"/>
      <c r="U8" s="73" t="s">
        <v>8</v>
      </c>
      <c r="V8" s="73"/>
      <c r="W8" s="73"/>
      <c r="X8" s="73" t="s">
        <v>7</v>
      </c>
      <c r="Y8" s="73"/>
      <c r="Z8" s="73"/>
      <c r="AA8" s="73" t="s">
        <v>8</v>
      </c>
      <c r="AB8" s="73"/>
      <c r="AC8" s="74"/>
      <c r="AD8" s="79"/>
    </row>
    <row r="9" spans="1:30" s="12" customFormat="1" ht="36" customHeight="1" x14ac:dyDescent="0.2">
      <c r="A9" s="82"/>
      <c r="B9" s="84"/>
      <c r="C9" s="77"/>
      <c r="D9" s="84"/>
      <c r="E9" s="73"/>
      <c r="F9" s="73" t="s">
        <v>9</v>
      </c>
      <c r="G9" s="73" t="s">
        <v>10</v>
      </c>
      <c r="H9" s="73"/>
      <c r="I9" s="73" t="s">
        <v>9</v>
      </c>
      <c r="J9" s="73" t="s">
        <v>10</v>
      </c>
      <c r="K9" s="73"/>
      <c r="L9" s="73" t="s">
        <v>9</v>
      </c>
      <c r="M9" s="73" t="s">
        <v>10</v>
      </c>
      <c r="N9" s="73"/>
      <c r="O9" s="73" t="s">
        <v>25</v>
      </c>
      <c r="P9" s="73" t="s">
        <v>10</v>
      </c>
      <c r="Q9" s="73"/>
      <c r="R9" s="73" t="s">
        <v>9</v>
      </c>
      <c r="S9" s="73" t="s">
        <v>10</v>
      </c>
      <c r="T9" s="73"/>
      <c r="U9" s="73" t="s">
        <v>9</v>
      </c>
      <c r="V9" s="73" t="s">
        <v>10</v>
      </c>
      <c r="W9" s="73"/>
      <c r="X9" s="73" t="s">
        <v>9</v>
      </c>
      <c r="Y9" s="73" t="s">
        <v>10</v>
      </c>
      <c r="Z9" s="73"/>
      <c r="AA9" s="73" t="s">
        <v>9</v>
      </c>
      <c r="AB9" s="73" t="s">
        <v>10</v>
      </c>
      <c r="AC9" s="74"/>
      <c r="AD9" s="79"/>
    </row>
    <row r="10" spans="1:30" s="12" customFormat="1" ht="87.75" customHeight="1" x14ac:dyDescent="0.2">
      <c r="A10" s="82"/>
      <c r="B10" s="84"/>
      <c r="C10" s="77"/>
      <c r="D10" s="84"/>
      <c r="E10" s="73"/>
      <c r="F10" s="73"/>
      <c r="G10" s="28" t="s">
        <v>11</v>
      </c>
      <c r="H10" s="28" t="s">
        <v>12</v>
      </c>
      <c r="I10" s="73"/>
      <c r="J10" s="28" t="s">
        <v>11</v>
      </c>
      <c r="K10" s="28" t="s">
        <v>12</v>
      </c>
      <c r="L10" s="73"/>
      <c r="M10" s="28" t="s">
        <v>11</v>
      </c>
      <c r="N10" s="28" t="s">
        <v>12</v>
      </c>
      <c r="O10" s="73"/>
      <c r="P10" s="28" t="s">
        <v>11</v>
      </c>
      <c r="Q10" s="28" t="s">
        <v>12</v>
      </c>
      <c r="R10" s="73"/>
      <c r="S10" s="37" t="s">
        <v>11</v>
      </c>
      <c r="T10" s="37" t="s">
        <v>12</v>
      </c>
      <c r="U10" s="73"/>
      <c r="V10" s="37" t="s">
        <v>11</v>
      </c>
      <c r="W10" s="37" t="s">
        <v>12</v>
      </c>
      <c r="X10" s="73"/>
      <c r="Y10" s="37" t="s">
        <v>11</v>
      </c>
      <c r="Z10" s="37" t="s">
        <v>12</v>
      </c>
      <c r="AA10" s="73"/>
      <c r="AB10" s="37" t="s">
        <v>11</v>
      </c>
      <c r="AC10" s="59" t="s">
        <v>12</v>
      </c>
      <c r="AD10" s="79"/>
    </row>
    <row r="11" spans="1:30" s="12" customFormat="1" ht="15" x14ac:dyDescent="0.2">
      <c r="A11" s="30" t="s">
        <v>1</v>
      </c>
      <c r="B11" s="28" t="s">
        <v>2</v>
      </c>
      <c r="C11" s="46" t="s">
        <v>20</v>
      </c>
      <c r="D11" s="37">
        <v>1</v>
      </c>
      <c r="E11" s="28">
        <v>2</v>
      </c>
      <c r="F11" s="28">
        <v>3</v>
      </c>
      <c r="G11" s="28">
        <v>4</v>
      </c>
      <c r="H11" s="28">
        <v>5</v>
      </c>
      <c r="I11" s="28">
        <v>6</v>
      </c>
      <c r="J11" s="28">
        <v>7</v>
      </c>
      <c r="K11" s="28">
        <v>8</v>
      </c>
      <c r="L11" s="28">
        <v>9</v>
      </c>
      <c r="M11" s="28">
        <v>10</v>
      </c>
      <c r="N11" s="28">
        <v>11</v>
      </c>
      <c r="O11" s="28">
        <v>12</v>
      </c>
      <c r="P11" s="28">
        <v>13</v>
      </c>
      <c r="Q11" s="28">
        <v>14</v>
      </c>
      <c r="R11" s="37">
        <v>15</v>
      </c>
      <c r="S11" s="37">
        <v>16</v>
      </c>
      <c r="T11" s="37">
        <v>17</v>
      </c>
      <c r="U11" s="37">
        <v>18</v>
      </c>
      <c r="V11" s="37">
        <v>19</v>
      </c>
      <c r="W11" s="37">
        <v>20</v>
      </c>
      <c r="X11" s="37">
        <v>21</v>
      </c>
      <c r="Y11" s="37">
        <v>11</v>
      </c>
      <c r="Z11" s="37">
        <v>23</v>
      </c>
      <c r="AA11" s="37">
        <v>24</v>
      </c>
      <c r="AB11" s="37">
        <v>25</v>
      </c>
      <c r="AC11" s="59">
        <v>26</v>
      </c>
      <c r="AD11" s="54" t="s">
        <v>20</v>
      </c>
    </row>
    <row r="12" spans="1:30" s="12" customFormat="1" ht="24.95" customHeight="1" x14ac:dyDescent="0.2">
      <c r="A12" s="31"/>
      <c r="B12" s="6" t="s">
        <v>13</v>
      </c>
      <c r="C12" s="47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8">
        <f>O13</f>
        <v>1183429550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0"/>
      <c r="AD12" s="55"/>
    </row>
    <row r="13" spans="1:30" s="12" customFormat="1" ht="33" customHeight="1" x14ac:dyDescent="0.2">
      <c r="A13" s="29" t="s">
        <v>3</v>
      </c>
      <c r="B13" s="8" t="s">
        <v>14</v>
      </c>
      <c r="C13" s="4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69">
        <f>O14</f>
        <v>1183429550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61"/>
      <c r="AD13" s="56"/>
    </row>
    <row r="14" spans="1:30" s="21" customFormat="1" ht="21" customHeight="1" x14ac:dyDescent="0.2">
      <c r="A14" s="29">
        <v>1</v>
      </c>
      <c r="B14" s="8" t="s">
        <v>23</v>
      </c>
      <c r="C14" s="49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69">
        <f>O15</f>
        <v>1183429550</v>
      </c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62"/>
      <c r="AD14" s="57"/>
    </row>
    <row r="15" spans="1:30" s="12" customFormat="1" ht="121.5" customHeight="1" thickBot="1" x14ac:dyDescent="0.25">
      <c r="A15" s="50"/>
      <c r="B15" s="51" t="s">
        <v>28</v>
      </c>
      <c r="C15" s="52" t="s">
        <v>32</v>
      </c>
      <c r="D15" s="53" t="s">
        <v>29</v>
      </c>
      <c r="E15" s="53">
        <v>2024</v>
      </c>
      <c r="F15" s="53"/>
      <c r="G15" s="53"/>
      <c r="H15" s="53"/>
      <c r="I15" s="53"/>
      <c r="J15" s="53"/>
      <c r="K15" s="53"/>
      <c r="L15" s="53"/>
      <c r="M15" s="53"/>
      <c r="N15" s="53"/>
      <c r="O15" s="67">
        <v>1183429550</v>
      </c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63"/>
      <c r="AD15" s="58" t="s">
        <v>32</v>
      </c>
    </row>
    <row r="16" spans="1:30" s="12" customFormat="1" ht="15.75" thickTop="1" x14ac:dyDescent="0.2">
      <c r="A16" s="22"/>
      <c r="B16" s="23"/>
      <c r="C16" s="25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4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5"/>
    </row>
    <row r="18" spans="2:19" x14ac:dyDescent="0.3">
      <c r="B18" s="19"/>
    </row>
    <row r="19" spans="2:19" ht="32.1" customHeight="1" x14ac:dyDescent="0.3"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</row>
  </sheetData>
  <mergeCells count="41">
    <mergeCell ref="AA1:AC1"/>
    <mergeCell ref="A6:A10"/>
    <mergeCell ref="B6:B10"/>
    <mergeCell ref="D6:D10"/>
    <mergeCell ref="E6:E10"/>
    <mergeCell ref="F6:Q6"/>
    <mergeCell ref="R6:AC6"/>
    <mergeCell ref="F7:K7"/>
    <mergeCell ref="L8:N8"/>
    <mergeCell ref="O8:Q8"/>
    <mergeCell ref="R8:T8"/>
    <mergeCell ref="U8:W8"/>
    <mergeCell ref="X8:Z8"/>
    <mergeCell ref="A1:D1"/>
    <mergeCell ref="A3:AC3"/>
    <mergeCell ref="A2:AC2"/>
    <mergeCell ref="AD6:AD10"/>
    <mergeCell ref="AA8:AC8"/>
    <mergeCell ref="F9:F10"/>
    <mergeCell ref="G9:H9"/>
    <mergeCell ref="J9:K9"/>
    <mergeCell ref="L9:L10"/>
    <mergeCell ref="M9:N9"/>
    <mergeCell ref="P9:Q9"/>
    <mergeCell ref="R9:R10"/>
    <mergeCell ref="L7:Q7"/>
    <mergeCell ref="S9:T9"/>
    <mergeCell ref="V9:W9"/>
    <mergeCell ref="X9:X10"/>
    <mergeCell ref="Y9:Z9"/>
    <mergeCell ref="AA9:AA10"/>
    <mergeCell ref="R7:W7"/>
    <mergeCell ref="X7:AC7"/>
    <mergeCell ref="F8:H8"/>
    <mergeCell ref="I8:K8"/>
    <mergeCell ref="B19:S19"/>
    <mergeCell ref="AB9:AC9"/>
    <mergeCell ref="I9:I10"/>
    <mergeCell ref="O9:O10"/>
    <mergeCell ref="U9:U10"/>
    <mergeCell ref="C6:C10"/>
  </mergeCells>
  <pageMargins left="0.19685039370078741" right="0.19685039370078741" top="0.59055118110236227" bottom="0.19685039370078741" header="0.31496062992125984" footer="0.31496062992125984"/>
  <pageSetup paperSize="9" scale="54" fitToHeight="0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8"/>
  <sheetViews>
    <sheetView tabSelected="1" zoomScale="82" zoomScaleNormal="82" workbookViewId="0">
      <selection sqref="A1:XFD1"/>
    </sheetView>
  </sheetViews>
  <sheetFormatPr defaultColWidth="8" defaultRowHeight="15.75" x14ac:dyDescent="0.2"/>
  <cols>
    <col min="1" max="1" width="4.125" style="26" customWidth="1"/>
    <col min="2" max="2" width="28.75" style="4" customWidth="1"/>
    <col min="3" max="3" width="5.125" style="4" customWidth="1"/>
    <col min="4" max="4" width="8.125" style="4" bestFit="1" customWidth="1"/>
    <col min="5" max="5" width="4.5" style="4" bestFit="1" customWidth="1"/>
    <col min="6" max="6" width="5.5" style="4" customWidth="1"/>
    <col min="7" max="7" width="8.125" style="4" bestFit="1" customWidth="1"/>
    <col min="8" max="9" width="5.125" style="4" customWidth="1"/>
    <col min="10" max="10" width="8.125" style="4" bestFit="1" customWidth="1"/>
    <col min="11" max="11" width="4.5" style="4" bestFit="1" customWidth="1"/>
    <col min="12" max="12" width="5.625" style="4" customWidth="1"/>
    <col min="13" max="13" width="8.125" style="4" bestFit="1" customWidth="1"/>
    <col min="14" max="14" width="4.5" style="4" bestFit="1" customWidth="1"/>
    <col min="15" max="15" width="6.5" style="4" customWidth="1"/>
    <col min="16" max="16" width="8" style="4"/>
    <col min="17" max="17" width="6.375" style="4" customWidth="1"/>
    <col min="18" max="18" width="6.875" style="4" customWidth="1"/>
    <col min="19" max="19" width="8" style="4"/>
    <col min="20" max="20" width="7.375" style="4" customWidth="1"/>
    <col min="21" max="21" width="6.5" style="4" customWidth="1"/>
    <col min="22" max="22" width="8" style="4"/>
    <col min="23" max="23" width="6" style="4" customWidth="1"/>
    <col min="24" max="24" width="12.25" style="5" customWidth="1"/>
    <col min="25" max="25" width="8" style="4"/>
    <col min="26" max="26" width="6.875" style="4" customWidth="1"/>
    <col min="27" max="27" width="27.125" style="4" customWidth="1"/>
    <col min="28" max="30" width="8" style="4" customWidth="1"/>
    <col min="31" max="16384" width="8" style="4"/>
  </cols>
  <sheetData>
    <row r="1" spans="1:29" ht="15.6" customHeight="1" x14ac:dyDescent="0.2">
      <c r="A1" s="3"/>
      <c r="B1" s="10"/>
      <c r="X1" s="93" t="s">
        <v>37</v>
      </c>
      <c r="Y1" s="93"/>
      <c r="Z1" s="93"/>
      <c r="AA1" s="93"/>
      <c r="AB1" s="27"/>
      <c r="AC1" s="27"/>
    </row>
    <row r="2" spans="1:29" ht="20.25" x14ac:dyDescent="0.2">
      <c r="A2" s="98" t="s">
        <v>33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</row>
    <row r="3" spans="1:29" ht="28.5" customHeight="1" x14ac:dyDescent="0.2">
      <c r="A3" s="99" t="str">
        <f>'9.1'!A3:AC3</f>
        <v>(Kèm theo Nghi quyết số 56/NQ-HĐND ngày 05 tháng 12 năm 2024 của Hội đồng nhân dân Tỉnh)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</row>
    <row r="4" spans="1:29" ht="21.95" customHeight="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</row>
    <row r="5" spans="1:29" ht="19.5" customHeight="1" thickBot="1" x14ac:dyDescent="0.25">
      <c r="P5" s="1"/>
      <c r="X5" s="94" t="s">
        <v>38</v>
      </c>
      <c r="Y5" s="94"/>
      <c r="Z5" s="94"/>
      <c r="AA5" s="94"/>
    </row>
    <row r="6" spans="1:29" ht="27" customHeight="1" thickTop="1" x14ac:dyDescent="0.2">
      <c r="A6" s="81" t="s">
        <v>0</v>
      </c>
      <c r="B6" s="83" t="s">
        <v>22</v>
      </c>
      <c r="C6" s="83" t="s">
        <v>17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 t="s">
        <v>4</v>
      </c>
      <c r="P6" s="83"/>
      <c r="Q6" s="83"/>
      <c r="R6" s="83"/>
      <c r="S6" s="83"/>
      <c r="T6" s="83"/>
      <c r="U6" s="83"/>
      <c r="V6" s="83"/>
      <c r="W6" s="83"/>
      <c r="X6" s="83"/>
      <c r="Y6" s="83"/>
      <c r="Z6" s="92"/>
      <c r="AA6" s="95" t="s">
        <v>24</v>
      </c>
    </row>
    <row r="7" spans="1:29" ht="37.5" customHeight="1" x14ac:dyDescent="0.2">
      <c r="A7" s="82"/>
      <c r="B7" s="84"/>
      <c r="C7" s="73" t="s">
        <v>27</v>
      </c>
      <c r="D7" s="73"/>
      <c r="E7" s="73"/>
      <c r="F7" s="73"/>
      <c r="G7" s="73"/>
      <c r="H7" s="73"/>
      <c r="I7" s="73" t="s">
        <v>26</v>
      </c>
      <c r="J7" s="73"/>
      <c r="K7" s="73"/>
      <c r="L7" s="73"/>
      <c r="M7" s="73"/>
      <c r="N7" s="73"/>
      <c r="O7" s="73" t="s">
        <v>27</v>
      </c>
      <c r="P7" s="73"/>
      <c r="Q7" s="73"/>
      <c r="R7" s="73"/>
      <c r="S7" s="73"/>
      <c r="T7" s="73"/>
      <c r="U7" s="73" t="s">
        <v>26</v>
      </c>
      <c r="V7" s="73"/>
      <c r="W7" s="73"/>
      <c r="X7" s="73"/>
      <c r="Y7" s="73"/>
      <c r="Z7" s="90"/>
      <c r="AA7" s="96"/>
    </row>
    <row r="8" spans="1:29" ht="25.5" customHeight="1" x14ac:dyDescent="0.2">
      <c r="A8" s="82"/>
      <c r="B8" s="84"/>
      <c r="C8" s="73" t="s">
        <v>7</v>
      </c>
      <c r="D8" s="73"/>
      <c r="E8" s="73"/>
      <c r="F8" s="73" t="s">
        <v>8</v>
      </c>
      <c r="G8" s="73"/>
      <c r="H8" s="73"/>
      <c r="I8" s="73" t="s">
        <v>7</v>
      </c>
      <c r="J8" s="73"/>
      <c r="K8" s="73"/>
      <c r="L8" s="73" t="s">
        <v>8</v>
      </c>
      <c r="M8" s="73"/>
      <c r="N8" s="73"/>
      <c r="O8" s="73" t="s">
        <v>7</v>
      </c>
      <c r="P8" s="73"/>
      <c r="Q8" s="73"/>
      <c r="R8" s="73" t="s">
        <v>8</v>
      </c>
      <c r="S8" s="73"/>
      <c r="T8" s="73"/>
      <c r="U8" s="73" t="s">
        <v>7</v>
      </c>
      <c r="V8" s="73"/>
      <c r="W8" s="73"/>
      <c r="X8" s="73" t="s">
        <v>8</v>
      </c>
      <c r="Y8" s="73"/>
      <c r="Z8" s="90"/>
      <c r="AA8" s="96"/>
    </row>
    <row r="9" spans="1:29" ht="27.75" customHeight="1" x14ac:dyDescent="0.2">
      <c r="A9" s="82"/>
      <c r="B9" s="84"/>
      <c r="C9" s="73" t="s">
        <v>9</v>
      </c>
      <c r="D9" s="73" t="s">
        <v>10</v>
      </c>
      <c r="E9" s="73"/>
      <c r="F9" s="73" t="s">
        <v>9</v>
      </c>
      <c r="G9" s="73" t="s">
        <v>10</v>
      </c>
      <c r="H9" s="73"/>
      <c r="I9" s="73" t="s">
        <v>9</v>
      </c>
      <c r="J9" s="73" t="s">
        <v>10</v>
      </c>
      <c r="K9" s="73"/>
      <c r="L9" s="73" t="s">
        <v>9</v>
      </c>
      <c r="M9" s="73" t="s">
        <v>10</v>
      </c>
      <c r="N9" s="73"/>
      <c r="O9" s="73" t="s">
        <v>9</v>
      </c>
      <c r="P9" s="73" t="s">
        <v>10</v>
      </c>
      <c r="Q9" s="73"/>
      <c r="R9" s="73" t="s">
        <v>9</v>
      </c>
      <c r="S9" s="73" t="s">
        <v>10</v>
      </c>
      <c r="T9" s="73"/>
      <c r="U9" s="73" t="s">
        <v>9</v>
      </c>
      <c r="V9" s="73" t="s">
        <v>10</v>
      </c>
      <c r="W9" s="73"/>
      <c r="X9" s="97" t="s">
        <v>21</v>
      </c>
      <c r="Y9" s="73" t="s">
        <v>10</v>
      </c>
      <c r="Z9" s="90"/>
      <c r="AA9" s="96"/>
    </row>
    <row r="10" spans="1:29" ht="75" customHeight="1" x14ac:dyDescent="0.2">
      <c r="A10" s="82"/>
      <c r="B10" s="84"/>
      <c r="C10" s="73"/>
      <c r="D10" s="37" t="s">
        <v>11</v>
      </c>
      <c r="E10" s="37" t="s">
        <v>15</v>
      </c>
      <c r="F10" s="73"/>
      <c r="G10" s="37" t="s">
        <v>11</v>
      </c>
      <c r="H10" s="37" t="s">
        <v>12</v>
      </c>
      <c r="I10" s="73"/>
      <c r="J10" s="37" t="s">
        <v>11</v>
      </c>
      <c r="K10" s="37" t="s">
        <v>15</v>
      </c>
      <c r="L10" s="73"/>
      <c r="M10" s="37" t="s">
        <v>11</v>
      </c>
      <c r="N10" s="37" t="s">
        <v>15</v>
      </c>
      <c r="O10" s="73"/>
      <c r="P10" s="37" t="s">
        <v>11</v>
      </c>
      <c r="Q10" s="37" t="s">
        <v>12</v>
      </c>
      <c r="R10" s="73"/>
      <c r="S10" s="37" t="s">
        <v>11</v>
      </c>
      <c r="T10" s="37" t="s">
        <v>12</v>
      </c>
      <c r="U10" s="73"/>
      <c r="V10" s="37" t="s">
        <v>11</v>
      </c>
      <c r="W10" s="37" t="s">
        <v>12</v>
      </c>
      <c r="X10" s="97"/>
      <c r="Y10" s="37" t="s">
        <v>11</v>
      </c>
      <c r="Z10" s="41" t="s">
        <v>12</v>
      </c>
      <c r="AA10" s="96"/>
    </row>
    <row r="11" spans="1:29" x14ac:dyDescent="0.2">
      <c r="A11" s="35" t="s">
        <v>1</v>
      </c>
      <c r="B11" s="36" t="s">
        <v>2</v>
      </c>
      <c r="C11" s="36">
        <v>27</v>
      </c>
      <c r="D11" s="36">
        <v>28</v>
      </c>
      <c r="E11" s="36">
        <v>29</v>
      </c>
      <c r="F11" s="36">
        <v>30</v>
      </c>
      <c r="G11" s="36">
        <v>31</v>
      </c>
      <c r="H11" s="36">
        <v>32</v>
      </c>
      <c r="I11" s="36">
        <v>33</v>
      </c>
      <c r="J11" s="36">
        <v>34</v>
      </c>
      <c r="K11" s="36">
        <v>35</v>
      </c>
      <c r="L11" s="36">
        <v>36</v>
      </c>
      <c r="M11" s="36">
        <v>37</v>
      </c>
      <c r="N11" s="36">
        <v>38</v>
      </c>
      <c r="O11" s="36">
        <v>39</v>
      </c>
      <c r="P11" s="36">
        <v>40</v>
      </c>
      <c r="Q11" s="36">
        <v>41</v>
      </c>
      <c r="R11" s="36">
        <v>42</v>
      </c>
      <c r="S11" s="36">
        <v>43</v>
      </c>
      <c r="T11" s="36">
        <v>44</v>
      </c>
      <c r="U11" s="36">
        <v>45</v>
      </c>
      <c r="V11" s="36">
        <v>46</v>
      </c>
      <c r="W11" s="36">
        <v>47</v>
      </c>
      <c r="X11" s="36">
        <v>48</v>
      </c>
      <c r="Y11" s="36">
        <v>49</v>
      </c>
      <c r="Z11" s="36">
        <v>50</v>
      </c>
      <c r="AA11" s="64" t="s">
        <v>34</v>
      </c>
    </row>
    <row r="12" spans="1:29" ht="23.45" customHeight="1" x14ac:dyDescent="0.2">
      <c r="A12" s="38"/>
      <c r="B12" s="39" t="s">
        <v>13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70">
        <f>X13</f>
        <v>1183429550</v>
      </c>
      <c r="Y12" s="39"/>
      <c r="Z12" s="42"/>
      <c r="AA12" s="44"/>
    </row>
    <row r="13" spans="1:29" ht="34.5" customHeight="1" x14ac:dyDescent="0.2">
      <c r="A13" s="29" t="s">
        <v>3</v>
      </c>
      <c r="B13" s="8" t="s">
        <v>14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71">
        <f>X14</f>
        <v>1183429550</v>
      </c>
      <c r="Y13" s="9"/>
      <c r="Z13" s="43"/>
      <c r="AA13" s="45"/>
    </row>
    <row r="14" spans="1:29" ht="23.45" customHeight="1" x14ac:dyDescent="0.2">
      <c r="A14" s="29">
        <v>1</v>
      </c>
      <c r="B14" s="8" t="s">
        <v>23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71">
        <f>X15</f>
        <v>1183429550</v>
      </c>
      <c r="Y14" s="9"/>
      <c r="Z14" s="43"/>
      <c r="AA14" s="32"/>
    </row>
    <row r="15" spans="1:29" ht="84.75" customHeight="1" thickBot="1" x14ac:dyDescent="0.25">
      <c r="A15" s="50"/>
      <c r="B15" s="51" t="s">
        <v>28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72">
        <f>'9.1'!O15</f>
        <v>1183429550</v>
      </c>
      <c r="Y15" s="53"/>
      <c r="Z15" s="65"/>
      <c r="AA15" s="66" t="s">
        <v>36</v>
      </c>
    </row>
    <row r="16" spans="1:29" ht="21" customHeight="1" thickTop="1" x14ac:dyDescent="0.3">
      <c r="A16" s="91"/>
      <c r="B16" s="19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8"/>
      <c r="O16" s="11"/>
      <c r="P16" s="11"/>
      <c r="Q16" s="11"/>
      <c r="R16" s="11"/>
      <c r="W16" s="2"/>
    </row>
    <row r="17" spans="1:23" ht="32.450000000000003" customHeight="1" x14ac:dyDescent="0.25">
      <c r="A17" s="91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W17" s="3"/>
    </row>
    <row r="18" spans="1:23" x14ac:dyDescent="0.2">
      <c r="A18" s="91"/>
      <c r="W18" s="2"/>
    </row>
  </sheetData>
  <mergeCells count="38">
    <mergeCell ref="X1:AA1"/>
    <mergeCell ref="X5:AA5"/>
    <mergeCell ref="C9:C10"/>
    <mergeCell ref="D9:E9"/>
    <mergeCell ref="AA6:AA10"/>
    <mergeCell ref="F9:F10"/>
    <mergeCell ref="G9:H9"/>
    <mergeCell ref="I9:I10"/>
    <mergeCell ref="X9:X10"/>
    <mergeCell ref="Y9:Z9"/>
    <mergeCell ref="A2:AA2"/>
    <mergeCell ref="A3:AA3"/>
    <mergeCell ref="I7:N7"/>
    <mergeCell ref="O7:T7"/>
    <mergeCell ref="U7:Z7"/>
    <mergeCell ref="C8:E8"/>
    <mergeCell ref="A16:A18"/>
    <mergeCell ref="O9:O10"/>
    <mergeCell ref="V9:W9"/>
    <mergeCell ref="R8:T8"/>
    <mergeCell ref="U8:W8"/>
    <mergeCell ref="F8:H8"/>
    <mergeCell ref="J9:K9"/>
    <mergeCell ref="L9:L10"/>
    <mergeCell ref="P9:Q9"/>
    <mergeCell ref="R9:R10"/>
    <mergeCell ref="A6:A10"/>
    <mergeCell ref="B6:B10"/>
    <mergeCell ref="C6:N6"/>
    <mergeCell ref="M9:N9"/>
    <mergeCell ref="O6:Z6"/>
    <mergeCell ref="C7:H7"/>
    <mergeCell ref="I8:K8"/>
    <mergeCell ref="L8:N8"/>
    <mergeCell ref="O8:Q8"/>
    <mergeCell ref="X8:Z8"/>
    <mergeCell ref="S9:T9"/>
    <mergeCell ref="U9:U10"/>
  </mergeCells>
  <pageMargins left="0.19685039370078741" right="0.19685039370078741" top="0.59055118110236227" bottom="0.19685039370078741" header="0.39370078740157483" footer="0.27559055118110237"/>
  <pageSetup paperSize="9" scale="59" fitToHeight="0" orientation="landscape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9.1</vt:lpstr>
      <vt:lpstr>9.2</vt:lpstr>
      <vt:lpstr>'9.1'!Print_Area</vt:lpstr>
      <vt:lpstr>'9.2'!Print_Area</vt:lpstr>
      <vt:lpstr>'9.1'!Print_Titles</vt:lpstr>
      <vt:lpstr>'9.2'!Print_Titles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cp:lastPrinted>2024-12-13T03:43:51Z</cp:lastPrinted>
  <dcterms:created xsi:type="dcterms:W3CDTF">2017-08-01T03:04:10Z</dcterms:created>
  <dcterms:modified xsi:type="dcterms:W3CDTF">2024-12-13T03:44:04Z</dcterms:modified>
</cp:coreProperties>
</file>